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Project Outline &amp; Budgeting" sheetId="1" r:id="rId4"/>
    <sheet state="visible" name="2. Budget Breakdown" sheetId="2" r:id="rId5"/>
    <sheet state="visible" name="List of Eligible Cost" sheetId="3" r:id="rId6"/>
    <sheet state="visible" name="Sample_Budget_Breakdown" sheetId="4" r:id="rId7"/>
    <sheet state="visible" name="Sheet1" sheetId="5" r:id="rId8"/>
  </sheets>
  <externalReferences>
    <externalReference r:id="rId9"/>
  </externalReferences>
  <definedNames>
    <definedName name="conversion">#REF!</definedName>
    <definedName name="Currency">#REF!</definedName>
    <definedName name="rate">#REF!</definedName>
  </definedNames>
  <calcPr/>
  <extLst>
    <ext uri="GoogleSheetsCustomDataVersion1">
      <go:sheetsCustomData xmlns:go="http://customooxmlschemas.google.com/" r:id="rId10" roundtripDataSignature="AMtx7mjaw9nP9ley5I/s32mWNk0ILUTC1w=="/>
    </ext>
  </extLst>
</workbook>
</file>

<file path=xl/sharedStrings.xml><?xml version="1.0" encoding="utf-8"?>
<sst xmlns="http://schemas.openxmlformats.org/spreadsheetml/2006/main" count="117" uniqueCount="88">
  <si>
    <t>Organization of Persons Affected by Leprosy/ Hansen's disease, Branch</t>
  </si>
  <si>
    <t>Support Organization</t>
  </si>
  <si>
    <t>Project Title</t>
  </si>
  <si>
    <t>COVID-19 Support Project for Persons Affected by Leprosy</t>
  </si>
  <si>
    <t>Country</t>
  </si>
  <si>
    <t xml:space="preserve">Project Period </t>
  </si>
  <si>
    <t>from</t>
  </si>
  <si>
    <t>November 2020</t>
  </si>
  <si>
    <t>to</t>
  </si>
  <si>
    <t>October 2021</t>
  </si>
  <si>
    <t>Estimated Total Budget  (in US$)</t>
  </si>
  <si>
    <r>
      <rPr>
        <rFont val="Arial"/>
      </rPr>
      <t>SHF Grant Amount  (in US</t>
    </r>
    <r>
      <rPr>
        <rFont val="Arial"/>
      </rPr>
      <t>D</t>
    </r>
    <r>
      <rPr>
        <rFont val="Arial"/>
      </rPr>
      <t>)</t>
    </r>
  </si>
  <si>
    <t>Local Currency　(Use ISO Currency Code by Country)</t>
  </si>
  <si>
    <t>JPY</t>
  </si>
  <si>
    <t>Currency codes (ISO 4217)</t>
  </si>
  <si>
    <r>
      <rPr>
        <rFont val="Arial"/>
      </rPr>
      <t xml:space="preserve">Conversion Rate for USD *to be </t>
    </r>
    <r>
      <rPr>
        <rFont val="Arial"/>
      </rPr>
      <t>confirmed</t>
    </r>
  </si>
  <si>
    <t xml:space="preserve">Main Objective of the Project </t>
  </si>
  <si>
    <t xml:space="preserve">Budget by Activity </t>
  </si>
  <si>
    <t>Activity 
No.</t>
  </si>
  <si>
    <t>Activity Title</t>
  </si>
  <si>
    <t>Amount (SHF)
(USD)</t>
  </si>
  <si>
    <t>Amount (Others)
(USD)</t>
  </si>
  <si>
    <t>Total Amount 
(USD)</t>
  </si>
  <si>
    <t>% of Total</t>
  </si>
  <si>
    <t>1-1</t>
  </si>
  <si>
    <t>1-2</t>
  </si>
  <si>
    <t>1-3</t>
  </si>
  <si>
    <t>2-1</t>
  </si>
  <si>
    <t>2-2</t>
  </si>
  <si>
    <t>3-1</t>
  </si>
  <si>
    <t>3-2</t>
  </si>
  <si>
    <t>Indirect Cost</t>
  </si>
  <si>
    <t>Total Project Budget</t>
  </si>
  <si>
    <t>How to Number the Activities</t>
  </si>
  <si>
    <t xml:space="preserve">Activities starting with the number 1 such as 1-1 and 1-2 are the ones to be conducted under Pillar I, "Responding to the direct needs of the community". </t>
  </si>
  <si>
    <t>Activities starting with the number 2 such as 2-1 and 2-2 are the ones to be conducted under Pillar  Ⅱ, "Advocacy with government".</t>
  </si>
  <si>
    <t>Activities starting with the number 3 such as 3-1 and 3-2 are the ones to be conducted under Pillar Ⅲ, "Information dissemination".</t>
  </si>
  <si>
    <t>Activity Plans</t>
  </si>
  <si>
    <t>Who</t>
  </si>
  <si>
    <t>When</t>
  </si>
  <si>
    <t>Where</t>
  </si>
  <si>
    <t>What</t>
  </si>
  <si>
    <t>Why</t>
  </si>
  <si>
    <t>How</t>
  </si>
  <si>
    <t xml:space="preserve"> </t>
  </si>
  <si>
    <t>Expected Outcomes/Impacts, Evaluation Indicators</t>
  </si>
  <si>
    <t xml:space="preserve">Expected Outputs </t>
  </si>
  <si>
    <t>Information for Working with the Template</t>
  </si>
  <si>
    <t xml:space="preserve">Input cells are colored in light blue. Fill in only the light blue cells. </t>
  </si>
  <si>
    <r>
      <t xml:space="preserve">When copying data into the template,  use </t>
    </r>
    <r>
      <rPr>
        <rFont val="Meiryo UI"/>
        <b/>
        <i/>
        <color theme="1"/>
        <sz val="10.0"/>
        <u/>
      </rPr>
      <t>Paste Values</t>
    </r>
    <r>
      <rPr>
        <rFont val="Meiryo UI"/>
        <i/>
        <color theme="1"/>
        <sz val="10.0"/>
      </rPr>
      <t xml:space="preserve"> whenever transferring data from an external source. If not, the template can become corrupted.</t>
    </r>
  </si>
  <si>
    <t>Please use your local currency when  working on the Budget Breakdown. The amount in USD will be automatically calculated.</t>
  </si>
  <si>
    <t>Local Currency</t>
  </si>
  <si>
    <t>Conversion Rate to USD</t>
  </si>
  <si>
    <t>Activity
No.</t>
  </si>
  <si>
    <t>Activity 
Total</t>
  </si>
  <si>
    <t>Description</t>
  </si>
  <si>
    <t>Unit Cost
(Local Currency)</t>
  </si>
  <si>
    <t>Quantity</t>
  </si>
  <si>
    <t>Total
(Local Currency)</t>
  </si>
  <si>
    <t>Total
(USD)</t>
  </si>
  <si>
    <t>Fund Source</t>
  </si>
  <si>
    <t>Remarks</t>
  </si>
  <si>
    <t>USD</t>
  </si>
  <si>
    <t>Total Budget</t>
  </si>
  <si>
    <t>SHF Grant Total</t>
  </si>
  <si>
    <t>Others Total</t>
  </si>
  <si>
    <t>Categories</t>
  </si>
  <si>
    <t>Personnel Expenses</t>
  </si>
  <si>
    <t>Project staff salary, insurance, etc.</t>
  </si>
  <si>
    <t>Consulting</t>
  </si>
  <si>
    <t>Honorarium for non-employee, Remuneration for professional service</t>
  </si>
  <si>
    <t>Travel Expenses</t>
  </si>
  <si>
    <t>Transportation, Accommodation, Daily Allowance, etc.</t>
  </si>
  <si>
    <t>Communication and Delivery</t>
  </si>
  <si>
    <t>Phone, Internet Services, Communication, Postage, Delivery Services, etc.</t>
  </si>
  <si>
    <t>Program supplies and Equipment</t>
  </si>
  <si>
    <t>Relief Supplies, Emergency Aid Money, Funds for Livelihood Creation, Materials for children to enroll in school, Materials to enable self-care practices, Awareness Raising Material, Stationary, Training Materials required for project implementation</t>
  </si>
  <si>
    <t>Printing and Publications</t>
  </si>
  <si>
    <t>Brochure, Website, Printing expense, etc.</t>
  </si>
  <si>
    <t xml:space="preserve">Conferences expenses </t>
  </si>
  <si>
    <t>Meeting venue, Reception, Beverages to be served during conferences, etc.</t>
  </si>
  <si>
    <t>Others</t>
  </si>
  <si>
    <t>Registration fee, Miscellaneous, etc.</t>
  </si>
  <si>
    <t>* SHF grant will cover direct costs which are necessary to implement projects such as listed above.</t>
  </si>
  <si>
    <t>* Up to 10 % of indirect costs shall be covered such as general overhead and administration expenses that support the entire operations of a grantee and that may be shared across projects.</t>
  </si>
  <si>
    <t>* Please contact us in advance regarding purchase of equipment such as personal computers</t>
  </si>
  <si>
    <t>* Please retain proof of all expenditures</t>
  </si>
  <si>
    <t>* Non-applicable items:
Personnel costs not related to the project, management costs exceeding 10% of the total grant, expenditures for which there is no justification, purchase of assets such as motorcycles, cars and land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</si>
</sst>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1">
    <numFmt numFmtId="164" formatCode="\$#,##0_);[Red]\(\$#,##0\)"/>
    <numFmt numFmtId="165" formatCode="[$$-409]#,##0;[$$-409]#,##0"/>
    <numFmt numFmtId="166" formatCode="#,##0.0000_ "/>
    <numFmt numFmtId="167" formatCode="#,##0.00000_ ;[Red]\-#,##0.00000\ "/>
    <numFmt numFmtId="168" formatCode="\$#,##0;[Red]\-\$#,##0"/>
    <numFmt numFmtId="169" formatCode="0.0000_);[Red]\(0.0000\)"/>
    <numFmt numFmtId="170" formatCode="0.00000"/>
    <numFmt numFmtId="171" formatCode="#,##0_);[Red]\(#,##0\)"/>
    <numFmt numFmtId="172" formatCode="0_);[Red]\(0\)"/>
    <numFmt numFmtId="173" formatCode="\$#,##0;\-\$#,##0"/>
    <numFmt numFmtId="174" formatCode="#,##0_ "/>
  </numFmts>
  <fonts count="20">
    <font>
      <sz val="11.0"/>
      <color theme="1"/>
      <name val="Arial"/>
    </font>
    <font>
      <sz val="11.0"/>
      <color theme="1"/>
      <name val="Meiryo ui"/>
    </font>
    <font>
      <b/>
      <sz val="11.0"/>
      <color theme="1"/>
      <name val="Meiryo ui"/>
    </font>
    <font/>
    <font>
      <b/>
      <sz val="11.0"/>
      <color rgb="FF000000"/>
      <name val="Meiryo ui"/>
    </font>
    <font>
      <u/>
      <sz val="11.0"/>
      <color theme="10"/>
    </font>
    <font>
      <b/>
      <sz val="10.0"/>
      <color theme="1"/>
      <name val="Meiryo ui"/>
    </font>
    <font>
      <b/>
      <sz val="8.0"/>
      <color theme="1"/>
      <name val="Meiryo ui"/>
    </font>
    <font>
      <b/>
      <i/>
      <sz val="11.0"/>
      <name val="Arial"/>
    </font>
    <font>
      <i/>
      <sz val="10.0"/>
      <color theme="1"/>
      <name val="Arial"/>
    </font>
    <font>
      <i/>
      <sz val="10.0"/>
      <color theme="1"/>
      <name val="Meiryo ui"/>
    </font>
    <font>
      <b/>
      <sz val="12.0"/>
      <color theme="1"/>
      <name val="Meiryo ui"/>
    </font>
    <font>
      <sz val="9.0"/>
      <color theme="1"/>
      <name val="Meiryo ui"/>
    </font>
    <font>
      <sz val="9.0"/>
      <color theme="1"/>
      <name val="Arial"/>
    </font>
    <font>
      <sz val="7.0"/>
      <color theme="1"/>
      <name val="Meiryo ui"/>
    </font>
    <font>
      <sz val="8.0"/>
      <color theme="1"/>
      <name val="Meiryo ui"/>
    </font>
    <font>
      <sz val="6.0"/>
      <color theme="1"/>
      <name val="Meiryo ui"/>
    </font>
    <font>
      <sz val="11.0"/>
      <color theme="1"/>
      <name val="Calibri"/>
    </font>
    <font>
      <sz val="11.0"/>
      <color rgb="FF000000"/>
      <name val="Meiryo ui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5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dotted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/>
      <right/>
      <top style="double">
        <color rgb="FF000000"/>
      </top>
      <bottom style="thin">
        <color rgb="FF000000"/>
      </bottom>
    </border>
    <border>
      <left/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bottom style="thin">
        <color rgb="FF000000"/>
      </bottom>
    </border>
    <border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  <border>
      <left/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thin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140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left" shrinkToFit="0" vertical="center" wrapText="1"/>
    </xf>
    <xf borderId="2" fillId="0" fontId="3" numFmtId="0" xfId="0" applyAlignment="1" applyBorder="1" applyFont="1">
      <alignment vertical="center"/>
    </xf>
    <xf borderId="3" fillId="0" fontId="3" numFmtId="0" xfId="0" applyAlignment="1" applyBorder="1" applyFont="1">
      <alignment vertical="center"/>
    </xf>
    <xf borderId="1" fillId="3" fontId="1" numFmtId="0" xfId="0" applyAlignment="1" applyBorder="1" applyFill="1" applyFont="1">
      <alignment horizontal="left" shrinkToFit="0" vertical="center" wrapText="1"/>
    </xf>
    <xf borderId="0" fillId="0" fontId="1" numFmtId="0" xfId="0" applyAlignment="1" applyFont="1">
      <alignment shrinkToFit="0" vertical="center" wrapText="1"/>
    </xf>
    <xf borderId="4" fillId="3" fontId="1" numFmtId="0" xfId="0" applyAlignment="1" applyBorder="1" applyFont="1">
      <alignment horizontal="left" shrinkToFit="0" vertical="center" wrapText="1"/>
    </xf>
    <xf borderId="5" fillId="3" fontId="1" numFmtId="0" xfId="0" applyAlignment="1" applyBorder="1" applyFont="1">
      <alignment horizontal="left" shrinkToFit="0" vertical="center" wrapText="1"/>
    </xf>
    <xf borderId="6" fillId="3" fontId="1" numFmtId="0" xfId="0" applyAlignment="1" applyBorder="1" applyFont="1">
      <alignment horizontal="left" shrinkToFit="0" vertical="center" wrapText="1"/>
    </xf>
    <xf borderId="1" fillId="2" fontId="2" numFmtId="0" xfId="0" applyAlignment="1" applyBorder="1" applyFont="1">
      <alignment horizontal="left" vertical="center"/>
    </xf>
    <xf borderId="7" fillId="0" fontId="1" numFmtId="0" xfId="0" applyAlignment="1" applyBorder="1" applyFont="1">
      <alignment shrinkToFit="0" vertical="center" wrapText="1"/>
    </xf>
    <xf borderId="8" fillId="3" fontId="1" numFmtId="49" xfId="0" applyAlignment="1" applyBorder="1" applyFont="1" applyNumberFormat="1">
      <alignment horizontal="center" shrinkToFit="0" vertical="center" wrapText="1"/>
    </xf>
    <xf borderId="9" fillId="0" fontId="3" numFmtId="0" xfId="0" applyAlignment="1" applyBorder="1" applyFont="1">
      <alignment vertical="center"/>
    </xf>
    <xf borderId="10" fillId="3" fontId="1" numFmtId="49" xfId="0" applyAlignment="1" applyBorder="1" applyFont="1" applyNumberFormat="1">
      <alignment horizontal="center" shrinkToFit="0" vertical="center" wrapText="1"/>
    </xf>
    <xf borderId="11" fillId="0" fontId="1" numFmtId="0" xfId="0" applyAlignment="1" applyBorder="1" applyFont="1">
      <alignment shrinkToFit="0" vertical="center" wrapText="1"/>
    </xf>
    <xf borderId="12" fillId="0" fontId="1" numFmtId="0" xfId="0" applyAlignment="1" applyBorder="1" applyFont="1">
      <alignment shrinkToFit="0" vertical="center" wrapText="1"/>
    </xf>
    <xf borderId="1" fillId="0" fontId="1" numFmtId="164" xfId="0" applyAlignment="1" applyBorder="1" applyFont="1" applyNumberFormat="1">
      <alignment horizontal="right" shrinkToFit="0" vertical="center" wrapText="1"/>
    </xf>
    <xf borderId="1" fillId="2" fontId="4" numFmtId="0" xfId="0" applyAlignment="1" applyBorder="1" applyFont="1">
      <alignment horizontal="left" readingOrder="0" shrinkToFit="0" vertical="center" wrapText="1"/>
    </xf>
    <xf borderId="1" fillId="0" fontId="1" numFmtId="165" xfId="0" applyAlignment="1" applyBorder="1" applyFont="1" applyNumberFormat="1">
      <alignment horizontal="right" vertical="center"/>
    </xf>
    <xf borderId="1" fillId="3" fontId="1" numFmtId="165" xfId="0" applyAlignment="1" applyBorder="1" applyFont="1" applyNumberFormat="1">
      <alignment horizontal="center" vertical="center"/>
    </xf>
    <xf borderId="0" fillId="0" fontId="5" numFmtId="0" xfId="0" applyAlignment="1" applyFont="1">
      <alignment vertical="center"/>
    </xf>
    <xf borderId="1" fillId="0" fontId="1" numFmtId="166" xfId="0" applyAlignment="1" applyBorder="1" applyFont="1" applyNumberFormat="1">
      <alignment horizontal="right" vertical="center"/>
    </xf>
    <xf borderId="0" fillId="0" fontId="1" numFmtId="38" xfId="0" applyAlignment="1" applyFont="1" applyNumberFormat="1">
      <alignment horizontal="left" vertical="center"/>
    </xf>
    <xf borderId="0" fillId="0" fontId="1" numFmtId="167" xfId="0" applyAlignment="1" applyFont="1" applyNumberFormat="1">
      <alignment horizontal="right" vertical="center"/>
    </xf>
    <xf borderId="0" fillId="0" fontId="1" numFmtId="38" xfId="0" applyAlignment="1" applyFont="1" applyNumberFormat="1">
      <alignment vertical="center"/>
    </xf>
    <xf borderId="0" fillId="0" fontId="1" numFmtId="38" xfId="0" applyAlignment="1" applyFont="1" applyNumberFormat="1">
      <alignment horizontal="center" vertical="center"/>
    </xf>
    <xf borderId="0" fillId="0" fontId="2" numFmtId="38" xfId="0" applyAlignment="1" applyFont="1" applyNumberFormat="1">
      <alignment horizontal="left" vertical="center"/>
    </xf>
    <xf borderId="1" fillId="3" fontId="1" numFmtId="38" xfId="0" applyAlignment="1" applyBorder="1" applyFont="1" applyNumberFormat="1">
      <alignment horizontal="left" shrinkToFit="0" vertical="top" wrapText="1"/>
    </xf>
    <xf borderId="0" fillId="0" fontId="2" numFmtId="0" xfId="0" applyAlignment="1" applyFont="1">
      <alignment horizontal="left" vertical="bottom"/>
    </xf>
    <xf borderId="13" fillId="2" fontId="6" numFmtId="38" xfId="0" applyAlignment="1" applyBorder="1" applyFont="1" applyNumberFormat="1">
      <alignment horizontal="center" shrinkToFit="0" vertical="center" wrapText="1"/>
    </xf>
    <xf borderId="1" fillId="2" fontId="2" numFmtId="38" xfId="0" applyAlignment="1" applyBorder="1" applyFont="1" applyNumberFormat="1">
      <alignment horizontal="left" vertical="center"/>
    </xf>
    <xf borderId="13" fillId="2" fontId="7" numFmtId="38" xfId="0" applyAlignment="1" applyBorder="1" applyFont="1" applyNumberFormat="1">
      <alignment horizontal="center" shrinkToFit="0" vertical="center" wrapText="1"/>
    </xf>
    <xf borderId="13" fillId="2" fontId="7" numFmtId="38" xfId="0" applyAlignment="1" applyBorder="1" applyFont="1" applyNumberFormat="1">
      <alignment horizontal="center" vertical="center"/>
    </xf>
    <xf borderId="13" fillId="2" fontId="1" numFmtId="49" xfId="0" applyAlignment="1" applyBorder="1" applyFont="1" applyNumberFormat="1">
      <alignment horizontal="right" vertical="center"/>
    </xf>
    <xf borderId="1" fillId="3" fontId="1" numFmtId="49" xfId="0" applyAlignment="1" applyBorder="1" applyFont="1" applyNumberFormat="1">
      <alignment horizontal="left" shrinkToFit="0" vertical="top" wrapText="1"/>
    </xf>
    <xf borderId="13" fillId="0" fontId="1" numFmtId="168" xfId="0" applyAlignment="1" applyBorder="1" applyFont="1" applyNumberFormat="1">
      <alignment vertical="center"/>
    </xf>
    <xf borderId="13" fillId="0" fontId="1" numFmtId="165" xfId="0" applyAlignment="1" applyBorder="1" applyFont="1" applyNumberFormat="1">
      <alignment vertical="center"/>
    </xf>
    <xf borderId="13" fillId="0" fontId="1" numFmtId="9" xfId="0" applyAlignment="1" applyBorder="1" applyFont="1" applyNumberFormat="1">
      <alignment vertical="center"/>
    </xf>
    <xf borderId="14" fillId="2" fontId="1" numFmtId="49" xfId="0" applyAlignment="1" applyBorder="1" applyFont="1" applyNumberFormat="1">
      <alignment horizontal="right" vertical="center"/>
    </xf>
    <xf borderId="15" fillId="3" fontId="1" numFmtId="49" xfId="0" applyAlignment="1" applyBorder="1" applyFont="1" applyNumberFormat="1">
      <alignment horizontal="left" shrinkToFit="0" vertical="top" wrapText="1"/>
    </xf>
    <xf borderId="16" fillId="3" fontId="1" numFmtId="49" xfId="0" applyAlignment="1" applyBorder="1" applyFont="1" applyNumberFormat="1">
      <alignment horizontal="left" shrinkToFit="0" vertical="top" wrapText="1"/>
    </xf>
    <xf borderId="17" fillId="3" fontId="1" numFmtId="49" xfId="0" applyAlignment="1" applyBorder="1" applyFont="1" applyNumberFormat="1">
      <alignment horizontal="left" shrinkToFit="0" vertical="top" wrapText="1"/>
    </xf>
    <xf borderId="18" fillId="2" fontId="1" numFmtId="38" xfId="0" applyAlignment="1" applyBorder="1" applyFont="1" applyNumberFormat="1">
      <alignment horizontal="right" shrinkToFit="0" vertical="center" wrapText="1"/>
    </xf>
    <xf borderId="19" fillId="0" fontId="1" numFmtId="49" xfId="0" applyAlignment="1" applyBorder="1" applyFont="1" applyNumberFormat="1">
      <alignment horizontal="left" shrinkToFit="0" vertical="center" wrapText="1"/>
    </xf>
    <xf borderId="20" fillId="0" fontId="3" numFmtId="0" xfId="0" applyAlignment="1" applyBorder="1" applyFont="1">
      <alignment vertical="center"/>
    </xf>
    <xf borderId="21" fillId="0" fontId="3" numFmtId="0" xfId="0" applyAlignment="1" applyBorder="1" applyFont="1">
      <alignment vertical="center"/>
    </xf>
    <xf borderId="22" fillId="2" fontId="1" numFmtId="49" xfId="0" applyAlignment="1" applyBorder="1" applyFont="1" applyNumberFormat="1">
      <alignment horizontal="center" shrinkToFit="0" vertical="center" wrapText="1"/>
    </xf>
    <xf borderId="23" fillId="0" fontId="3" numFmtId="0" xfId="0" applyAlignment="1" applyBorder="1" applyFont="1">
      <alignment vertical="center"/>
    </xf>
    <xf borderId="24" fillId="2" fontId="1" numFmtId="49" xfId="0" applyAlignment="1" applyBorder="1" applyFont="1" applyNumberFormat="1">
      <alignment horizontal="right" shrinkToFit="0" vertical="center" wrapText="1"/>
    </xf>
    <xf borderId="25" fillId="2" fontId="1" numFmtId="49" xfId="0" applyAlignment="1" applyBorder="1" applyFont="1" applyNumberFormat="1">
      <alignment horizontal="right" shrinkToFit="0" vertical="center" wrapText="1"/>
    </xf>
    <xf borderId="26" fillId="2" fontId="1" numFmtId="168" xfId="0" applyAlignment="1" applyBorder="1" applyFont="1" applyNumberFormat="1">
      <alignment vertical="center"/>
    </xf>
    <xf borderId="26" fillId="2" fontId="1" numFmtId="165" xfId="0" applyAlignment="1" applyBorder="1" applyFont="1" applyNumberFormat="1">
      <alignment vertical="center"/>
    </xf>
    <xf borderId="26" fillId="2" fontId="1" numFmtId="9" xfId="0" applyAlignment="1" applyBorder="1" applyFont="1" applyNumberFormat="1">
      <alignment vertical="center"/>
    </xf>
    <xf borderId="0" fillId="0" fontId="8" numFmtId="0" xfId="0" applyAlignment="1" applyFont="1">
      <alignment readingOrder="0" vertical="center"/>
    </xf>
    <xf borderId="0" fillId="0" fontId="9" numFmtId="0" xfId="0" applyAlignment="1" applyFont="1">
      <alignment readingOrder="0" vertical="center"/>
    </xf>
    <xf borderId="0" fillId="0" fontId="10" numFmtId="0" xfId="0" applyAlignment="1" applyFont="1">
      <alignment vertical="center"/>
    </xf>
    <xf borderId="27" fillId="0" fontId="11" numFmtId="0" xfId="0" applyAlignment="1" applyBorder="1" applyFont="1">
      <alignment horizontal="left" shrinkToFit="0" vertical="center" wrapText="1"/>
    </xf>
    <xf borderId="27" fillId="0" fontId="3" numFmtId="0" xfId="0" applyAlignment="1" applyBorder="1" applyFont="1">
      <alignment vertical="center"/>
    </xf>
    <xf borderId="13" fillId="2" fontId="2" numFmtId="38" xfId="0" applyAlignment="1" applyBorder="1" applyFont="1" applyNumberFormat="1">
      <alignment horizontal="center" shrinkToFit="0" vertical="center" wrapText="1"/>
    </xf>
    <xf borderId="1" fillId="2" fontId="2" numFmtId="0" xfId="0" applyAlignment="1" applyBorder="1" applyFont="1">
      <alignment horizontal="center" vertical="center"/>
    </xf>
    <xf borderId="28" fillId="0" fontId="3" numFmtId="0" xfId="0" applyAlignment="1" applyBorder="1" applyFont="1">
      <alignment vertical="center"/>
    </xf>
    <xf borderId="10" fillId="2" fontId="2" numFmtId="0" xfId="0" applyAlignment="1" applyBorder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10" fillId="3" fontId="1" numFmtId="49" xfId="0" applyAlignment="1" applyBorder="1" applyFont="1" applyNumberFormat="1">
      <alignment horizontal="left" shrinkToFit="0" vertical="top" wrapText="1"/>
    </xf>
    <xf borderId="2" fillId="3" fontId="1" numFmtId="49" xfId="0" applyAlignment="1" applyBorder="1" applyFont="1" applyNumberFormat="1">
      <alignment horizontal="left" shrinkToFit="0" vertical="top" wrapText="1"/>
    </xf>
    <xf borderId="0" fillId="0" fontId="2" numFmtId="0" xfId="0" applyAlignment="1" applyFont="1">
      <alignment vertical="center"/>
    </xf>
    <xf borderId="1" fillId="3" fontId="1" numFmtId="0" xfId="0" applyAlignment="1" applyBorder="1" applyFont="1">
      <alignment horizontal="left" shrinkToFit="0" vertical="top" wrapText="1"/>
    </xf>
    <xf borderId="0" fillId="0" fontId="12" numFmtId="0" xfId="0" applyAlignment="1" applyFont="1">
      <alignment horizontal="center" vertical="center"/>
    </xf>
    <xf borderId="13" fillId="0" fontId="13" numFmtId="0" xfId="0" applyAlignment="1" applyBorder="1" applyFont="1">
      <alignment horizontal="center" readingOrder="0" vertical="center"/>
    </xf>
    <xf borderId="29" fillId="3" fontId="12" numFmtId="38" xfId="0" applyAlignment="1" applyBorder="1" applyFont="1" applyNumberFormat="1">
      <alignment horizontal="center" vertical="center"/>
    </xf>
    <xf borderId="2" fillId="0" fontId="12" numFmtId="38" xfId="0" applyAlignment="1" applyBorder="1" applyFont="1" applyNumberFormat="1">
      <alignment horizontal="center" vertical="center"/>
    </xf>
    <xf borderId="13" fillId="0" fontId="12" numFmtId="169" xfId="0" applyAlignment="1" applyBorder="1" applyFont="1" applyNumberFormat="1">
      <alignment horizontal="center" vertical="center"/>
    </xf>
    <xf borderId="0" fillId="0" fontId="12" numFmtId="0" xfId="0" applyAlignment="1" applyFont="1">
      <alignment vertical="center"/>
    </xf>
    <xf borderId="27" fillId="0" fontId="12" numFmtId="0" xfId="0" applyAlignment="1" applyBorder="1" applyFont="1">
      <alignment horizontal="center" vertical="center"/>
    </xf>
    <xf borderId="0" fillId="0" fontId="12" numFmtId="0" xfId="0" applyAlignment="1" applyFont="1">
      <alignment horizontal="right" vertical="center"/>
    </xf>
    <xf borderId="30" fillId="0" fontId="1" numFmtId="38" xfId="0" applyAlignment="1" applyBorder="1" applyFont="1" applyNumberFormat="1">
      <alignment horizontal="center" vertical="center"/>
    </xf>
    <xf borderId="30" fillId="0" fontId="12" numFmtId="38" xfId="0" applyAlignment="1" applyBorder="1" applyFont="1" applyNumberFormat="1">
      <alignment horizontal="center" vertical="center"/>
    </xf>
    <xf borderId="30" fillId="0" fontId="12" numFmtId="170" xfId="0" applyAlignment="1" applyBorder="1" applyFont="1" applyNumberFormat="1">
      <alignment horizontal="center" vertical="center"/>
    </xf>
    <xf borderId="14" fillId="4" fontId="12" numFmtId="38" xfId="0" applyAlignment="1" applyBorder="1" applyFill="1" applyFont="1" applyNumberFormat="1">
      <alignment horizontal="center" shrinkToFit="0" vertical="center" wrapText="1"/>
    </xf>
    <xf borderId="14" fillId="4" fontId="14" numFmtId="38" xfId="0" applyAlignment="1" applyBorder="1" applyFont="1" applyNumberFormat="1">
      <alignment horizontal="center" shrinkToFit="0" vertical="center" wrapText="1"/>
    </xf>
    <xf borderId="14" fillId="4" fontId="15" numFmtId="38" xfId="0" applyAlignment="1" applyBorder="1" applyFont="1" applyNumberFormat="1">
      <alignment horizontal="center" shrinkToFit="0" vertical="center" wrapText="1"/>
    </xf>
    <xf borderId="14" fillId="4" fontId="15" numFmtId="38" xfId="0" applyAlignment="1" applyBorder="1" applyFont="1" applyNumberFormat="1">
      <alignment horizontal="center" vertical="center"/>
    </xf>
    <xf borderId="17" fillId="4" fontId="16" numFmtId="38" xfId="0" applyAlignment="1" applyBorder="1" applyFont="1" applyNumberFormat="1">
      <alignment horizontal="center" shrinkToFit="0" vertical="center" wrapText="1"/>
    </xf>
    <xf borderId="17" fillId="4" fontId="12" numFmtId="38" xfId="0" applyAlignment="1" applyBorder="1" applyFont="1" applyNumberFormat="1">
      <alignment horizontal="center" shrinkToFit="0" vertical="center" wrapText="1"/>
    </xf>
    <xf borderId="14" fillId="4" fontId="12" numFmtId="38" xfId="0" applyAlignment="1" applyBorder="1" applyFont="1" applyNumberFormat="1">
      <alignment horizontal="center" vertical="center"/>
    </xf>
    <xf borderId="31" fillId="0" fontId="12" numFmtId="49" xfId="0" applyAlignment="1" applyBorder="1" applyFont="1" applyNumberFormat="1">
      <alignment horizontal="right" vertical="center"/>
    </xf>
    <xf borderId="11" fillId="0" fontId="12" numFmtId="0" xfId="0" applyAlignment="1" applyBorder="1" applyFont="1">
      <alignment horizontal="left" vertical="center"/>
    </xf>
    <xf borderId="32" fillId="0" fontId="12" numFmtId="0" xfId="0" applyAlignment="1" applyBorder="1" applyFont="1">
      <alignment vertical="center"/>
    </xf>
    <xf borderId="33" fillId="0" fontId="12" numFmtId="0" xfId="0" applyAlignment="1" applyBorder="1" applyFont="1">
      <alignment vertical="center"/>
    </xf>
    <xf borderId="34" fillId="0" fontId="12" numFmtId="49" xfId="0" applyAlignment="1" applyBorder="1" applyFont="1" applyNumberFormat="1">
      <alignment horizontal="left" shrinkToFit="1" vertical="center" wrapText="0"/>
    </xf>
    <xf borderId="35" fillId="0" fontId="12" numFmtId="38" xfId="0" applyAlignment="1" applyBorder="1" applyFont="1" applyNumberFormat="1">
      <alignment vertical="center"/>
    </xf>
    <xf borderId="36" fillId="3" fontId="12" numFmtId="49" xfId="0" applyAlignment="1" applyBorder="1" applyFont="1" applyNumberFormat="1">
      <alignment horizontal="left" shrinkToFit="1" vertical="top" wrapText="0"/>
    </xf>
    <xf borderId="36" fillId="3" fontId="12" numFmtId="171" xfId="0" applyAlignment="1" applyBorder="1" applyFont="1" applyNumberFormat="1">
      <alignment horizontal="right" shrinkToFit="1" vertical="center" wrapText="0"/>
    </xf>
    <xf borderId="36" fillId="3" fontId="12" numFmtId="172" xfId="0" applyAlignment="1" applyBorder="1" applyFont="1" applyNumberFormat="1">
      <alignment horizontal="center" shrinkToFit="1" vertical="center" wrapText="0"/>
    </xf>
    <xf borderId="36" fillId="3" fontId="12" numFmtId="0" xfId="0" applyAlignment="1" applyBorder="1" applyFont="1">
      <alignment horizontal="center" shrinkToFit="1" vertical="top" wrapText="0"/>
    </xf>
    <xf borderId="36" fillId="5" fontId="12" numFmtId="3" xfId="0" applyAlignment="1" applyBorder="1" applyFill="1" applyFont="1" applyNumberFormat="1">
      <alignment horizontal="right" shrinkToFit="1" vertical="center" wrapText="0"/>
    </xf>
    <xf borderId="37" fillId="5" fontId="12" numFmtId="173" xfId="0" applyAlignment="1" applyBorder="1" applyFont="1" applyNumberFormat="1">
      <alignment horizontal="right" shrinkToFit="1" vertical="center" wrapText="0"/>
    </xf>
    <xf borderId="37" fillId="3" fontId="12" numFmtId="0" xfId="0" applyAlignment="1" applyBorder="1" applyFont="1">
      <alignment horizontal="center" shrinkToFit="1" vertical="center" wrapText="0"/>
    </xf>
    <xf borderId="36" fillId="5" fontId="12" numFmtId="174" xfId="0" applyAlignment="1" applyBorder="1" applyFont="1" applyNumberFormat="1">
      <alignment shrinkToFit="1" vertical="center" wrapText="0"/>
    </xf>
    <xf borderId="38" fillId="3" fontId="12" numFmtId="49" xfId="0" applyAlignment="1" applyBorder="1" applyFont="1" applyNumberFormat="1">
      <alignment horizontal="left" shrinkToFit="1" vertical="top" wrapText="0"/>
    </xf>
    <xf borderId="38" fillId="3" fontId="12" numFmtId="171" xfId="0" applyAlignment="1" applyBorder="1" applyFont="1" applyNumberFormat="1">
      <alignment horizontal="right" shrinkToFit="1" vertical="center" wrapText="0"/>
    </xf>
    <xf borderId="38" fillId="3" fontId="12" numFmtId="172" xfId="0" applyAlignment="1" applyBorder="1" applyFont="1" applyNumberFormat="1">
      <alignment horizontal="center" shrinkToFit="1" vertical="center" wrapText="0"/>
    </xf>
    <xf borderId="38" fillId="3" fontId="12" numFmtId="0" xfId="0" applyAlignment="1" applyBorder="1" applyFont="1">
      <alignment horizontal="center" shrinkToFit="1" vertical="top" wrapText="0"/>
    </xf>
    <xf borderId="38" fillId="5" fontId="12" numFmtId="3" xfId="0" applyAlignment="1" applyBorder="1" applyFont="1" applyNumberFormat="1">
      <alignment horizontal="right" shrinkToFit="1" vertical="center" wrapText="0"/>
    </xf>
    <xf borderId="39" fillId="5" fontId="12" numFmtId="173" xfId="0" applyAlignment="1" applyBorder="1" applyFont="1" applyNumberFormat="1">
      <alignment horizontal="right" shrinkToFit="1" vertical="center" wrapText="0"/>
    </xf>
    <xf borderId="40" fillId="5" fontId="12" numFmtId="174" xfId="0" applyAlignment="1" applyBorder="1" applyFont="1" applyNumberFormat="1">
      <alignment shrinkToFit="1" vertical="center" wrapText="0"/>
    </xf>
    <xf borderId="39" fillId="3" fontId="12" numFmtId="0" xfId="0" applyAlignment="1" applyBorder="1" applyFont="1">
      <alignment horizontal="center" shrinkToFit="1" vertical="center" wrapText="0"/>
    </xf>
    <xf borderId="41" fillId="5" fontId="12" numFmtId="174" xfId="0" applyAlignment="1" applyBorder="1" applyFont="1" applyNumberFormat="1">
      <alignment shrinkToFit="1" vertical="center" wrapText="0"/>
    </xf>
    <xf borderId="42" fillId="5" fontId="12" numFmtId="174" xfId="0" applyAlignment="1" applyBorder="1" applyFont="1" applyNumberFormat="1">
      <alignment shrinkToFit="1" vertical="center" wrapText="0"/>
    </xf>
    <xf borderId="43" fillId="0" fontId="12" numFmtId="49" xfId="0" applyAlignment="1" applyBorder="1" applyFont="1" applyNumberFormat="1">
      <alignment horizontal="left" shrinkToFit="1" vertical="center" wrapText="0"/>
    </xf>
    <xf borderId="44" fillId="3" fontId="12" numFmtId="49" xfId="0" applyAlignment="1" applyBorder="1" applyFont="1" applyNumberFormat="1">
      <alignment horizontal="left" shrinkToFit="1" vertical="top" wrapText="0"/>
    </xf>
    <xf borderId="44" fillId="3" fontId="12" numFmtId="171" xfId="0" applyAlignment="1" applyBorder="1" applyFont="1" applyNumberFormat="1">
      <alignment horizontal="right" shrinkToFit="1" vertical="center" wrapText="0"/>
    </xf>
    <xf borderId="44" fillId="3" fontId="12" numFmtId="172" xfId="0" applyAlignment="1" applyBorder="1" applyFont="1" applyNumberFormat="1">
      <alignment horizontal="center" shrinkToFit="1" vertical="center" wrapText="0"/>
    </xf>
    <xf borderId="44" fillId="3" fontId="12" numFmtId="0" xfId="0" applyAlignment="1" applyBorder="1" applyFont="1">
      <alignment horizontal="center" shrinkToFit="1" vertical="top" wrapText="0"/>
    </xf>
    <xf borderId="44" fillId="5" fontId="12" numFmtId="3" xfId="0" applyAlignment="1" applyBorder="1" applyFont="1" applyNumberFormat="1">
      <alignment horizontal="right" shrinkToFit="1" vertical="center" wrapText="0"/>
    </xf>
    <xf borderId="45" fillId="5" fontId="12" numFmtId="173" xfId="0" applyAlignment="1" applyBorder="1" applyFont="1" applyNumberFormat="1">
      <alignment horizontal="right" shrinkToFit="1" vertical="center" wrapText="0"/>
    </xf>
    <xf borderId="45" fillId="3" fontId="12" numFmtId="0" xfId="0" applyAlignment="1" applyBorder="1" applyFont="1">
      <alignment horizontal="center" shrinkToFit="1" vertical="center" wrapText="0"/>
    </xf>
    <xf borderId="31" fillId="0" fontId="12" numFmtId="0" xfId="0" applyAlignment="1" applyBorder="1" applyFont="1">
      <alignment vertical="center"/>
    </xf>
    <xf borderId="0" fillId="0" fontId="17" numFmtId="20" xfId="0" applyAlignment="1" applyFont="1" applyNumberFormat="1">
      <alignment vertical="center"/>
    </xf>
    <xf borderId="34" fillId="0" fontId="12" numFmtId="0" xfId="0" applyAlignment="1" applyBorder="1" applyFont="1">
      <alignment horizontal="left" shrinkToFit="1" vertical="center" wrapText="0"/>
    </xf>
    <xf borderId="1" fillId="0" fontId="12" numFmtId="0" xfId="0" applyAlignment="1" applyBorder="1" applyFont="1">
      <alignment horizontal="center" vertical="center"/>
    </xf>
    <xf borderId="1" fillId="0" fontId="12" numFmtId="38" xfId="0" applyAlignment="1" applyBorder="1" applyFont="1" applyNumberFormat="1">
      <alignment horizontal="right" vertical="center"/>
    </xf>
    <xf borderId="3" fillId="0" fontId="12" numFmtId="3" xfId="0" applyAlignment="1" applyBorder="1" applyFont="1" applyNumberFormat="1">
      <alignment vertical="center"/>
    </xf>
    <xf borderId="13" fillId="0" fontId="12" numFmtId="173" xfId="0" applyAlignment="1" applyBorder="1" applyFont="1" applyNumberFormat="1">
      <alignment vertical="center"/>
    </xf>
    <xf borderId="2" fillId="0" fontId="12" numFmtId="0" xfId="0" applyAlignment="1" applyBorder="1" applyFont="1">
      <alignment horizontal="center" vertical="center"/>
    </xf>
    <xf borderId="2" fillId="0" fontId="12" numFmtId="3" xfId="0" applyAlignment="1" applyBorder="1" applyFont="1" applyNumberFormat="1">
      <alignment vertical="center"/>
    </xf>
    <xf borderId="2" fillId="0" fontId="12" numFmtId="173" xfId="0" applyAlignment="1" applyBorder="1" applyFont="1" applyNumberFormat="1">
      <alignment vertical="center"/>
    </xf>
    <xf borderId="13" fillId="5" fontId="12" numFmtId="3" xfId="0" applyAlignment="1" applyBorder="1" applyFont="1" applyNumberFormat="1">
      <alignment horizontal="right" shrinkToFit="1" vertical="center" wrapText="0"/>
    </xf>
    <xf borderId="13" fillId="5" fontId="12" numFmtId="173" xfId="0" applyAlignment="1" applyBorder="1" applyFont="1" applyNumberFormat="1">
      <alignment horizontal="right" shrinkToFit="1" vertical="center" wrapText="0"/>
    </xf>
    <xf borderId="46" fillId="3" fontId="4" numFmtId="0" xfId="0" applyAlignment="1" applyBorder="1" applyFont="1">
      <alignment horizontal="center" shrinkToFit="0" vertical="center" wrapText="1"/>
    </xf>
    <xf borderId="47" fillId="3" fontId="4" numFmtId="0" xfId="0" applyAlignment="1" applyBorder="1" applyFont="1">
      <alignment horizontal="center" shrinkToFit="0" vertical="center" wrapText="1"/>
    </xf>
    <xf borderId="48" fillId="0" fontId="18" numFmtId="0" xfId="0" applyAlignment="1" applyBorder="1" applyFont="1">
      <alignment horizontal="left" shrinkToFit="0" vertical="center" wrapText="1"/>
    </xf>
    <xf borderId="49" fillId="0" fontId="18" numFmtId="0" xfId="0" applyAlignment="1" applyBorder="1" applyFont="1">
      <alignment horizontal="left" shrinkToFit="0" vertical="center" wrapText="1"/>
    </xf>
    <xf borderId="49" fillId="0" fontId="19" numFmtId="0" xfId="0" applyAlignment="1" applyBorder="1" applyFont="1">
      <alignment horizontal="left" readingOrder="0" shrinkToFit="0" vertical="center" wrapText="1"/>
    </xf>
    <xf borderId="50" fillId="0" fontId="18" numFmtId="0" xfId="0" applyAlignment="1" applyBorder="1" applyFont="1">
      <alignment horizontal="left" shrinkToFit="0" vertical="center" wrapText="1"/>
    </xf>
    <xf borderId="50" fillId="0" fontId="3" numFmtId="0" xfId="0" applyAlignment="1" applyBorder="1" applyFont="1">
      <alignment vertical="center"/>
    </xf>
    <xf borderId="0" fillId="0" fontId="18" numFmtId="0" xfId="0" applyAlignment="1" applyFont="1">
      <alignment horizontal="left" shrinkToFit="0" vertical="center" wrapText="1"/>
    </xf>
    <xf borderId="0" fillId="0" fontId="18" numFmtId="0" xfId="0" applyAlignment="1" applyFont="1">
      <alignment vertical="center"/>
    </xf>
    <xf borderId="0" fillId="0" fontId="1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553075" cy="8810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104775</xdr:rowOff>
    </xdr:from>
    <xdr:ext cx="5619750" cy="78390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2020_SHF_Grant_Application_Form_200109%20(2)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1. General Information"/>
      <sheetName val="2.Project Plan"/>
      <sheetName val="3. Project Outline &amp; Budgeting"/>
      <sheetName val="4. Budget Breakdown"/>
      <sheetName val="List of Eligible Cost"/>
      <sheetName val="Sample_Budget_Breakdow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2.1010data.com/documentationcenter/prod/1010dataReferenceManual/DataTypesAndFormats/currencyUnitCodes.html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E0B3"/>
    <pageSetUpPr fitToPage="1"/>
  </sheetPr>
  <sheetViews>
    <sheetView workbookViewId="0"/>
  </sheetViews>
  <sheetFormatPr customHeight="1" defaultColWidth="12.63" defaultRowHeight="15.0"/>
  <cols>
    <col customWidth="1" min="1" max="13" width="12.13"/>
    <col customWidth="1" min="14" max="26" width="7.88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.0" customHeight="1">
      <c r="A2" s="2" t="s">
        <v>0</v>
      </c>
      <c r="B2" s="3"/>
      <c r="C2" s="3"/>
      <c r="D2" s="4"/>
      <c r="E2" s="5"/>
      <c r="F2" s="3"/>
      <c r="G2" s="3"/>
      <c r="H2" s="3"/>
      <c r="I2" s="3"/>
      <c r="J2" s="3"/>
      <c r="K2" s="3"/>
      <c r="L2" s="3"/>
      <c r="M2" s="4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30.0" customHeight="1">
      <c r="A3" s="2" t="s">
        <v>1</v>
      </c>
      <c r="B3" s="3"/>
      <c r="C3" s="3"/>
      <c r="D3" s="4"/>
      <c r="E3" s="7"/>
      <c r="F3" s="8"/>
      <c r="G3" s="8"/>
      <c r="H3" s="8"/>
      <c r="I3" s="8"/>
      <c r="J3" s="8"/>
      <c r="K3" s="8"/>
      <c r="L3" s="8"/>
      <c r="M3" s="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30.0" customHeight="1">
      <c r="A4" s="2" t="s">
        <v>2</v>
      </c>
      <c r="B4" s="3"/>
      <c r="C4" s="3"/>
      <c r="D4" s="4"/>
      <c r="E4" s="5" t="s">
        <v>3</v>
      </c>
      <c r="F4" s="3"/>
      <c r="G4" s="3"/>
      <c r="H4" s="3"/>
      <c r="I4" s="3"/>
      <c r="J4" s="3"/>
      <c r="K4" s="3"/>
      <c r="L4" s="3"/>
      <c r="M4" s="4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25.5" customHeight="1">
      <c r="A5" s="2" t="s">
        <v>4</v>
      </c>
      <c r="B5" s="3"/>
      <c r="C5" s="3"/>
      <c r="D5" s="4"/>
      <c r="E5" s="5"/>
      <c r="F5" s="3"/>
      <c r="G5" s="3"/>
      <c r="H5" s="3"/>
      <c r="I5" s="3"/>
      <c r="J5" s="3"/>
      <c r="K5" s="3"/>
      <c r="L5" s="3"/>
      <c r="M5" s="4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25.5" customHeight="1">
      <c r="A6" s="10" t="s">
        <v>5</v>
      </c>
      <c r="B6" s="3"/>
      <c r="C6" s="3"/>
      <c r="D6" s="4"/>
      <c r="E6" s="11" t="s">
        <v>6</v>
      </c>
      <c r="F6" s="12" t="s">
        <v>7</v>
      </c>
      <c r="G6" s="13"/>
      <c r="H6" s="11" t="s">
        <v>8</v>
      </c>
      <c r="I6" s="14" t="s">
        <v>9</v>
      </c>
      <c r="J6" s="4"/>
      <c r="K6" s="15"/>
      <c r="L6" s="16"/>
      <c r="M6" s="1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5.5" customHeight="1">
      <c r="A7" s="2" t="s">
        <v>10</v>
      </c>
      <c r="B7" s="3"/>
      <c r="C7" s="3"/>
      <c r="D7" s="4"/>
      <c r="E7" s="17">
        <f>L26</f>
        <v>0</v>
      </c>
      <c r="F7" s="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31.5" customHeight="1">
      <c r="A8" s="18" t="s">
        <v>11</v>
      </c>
      <c r="B8" s="3"/>
      <c r="C8" s="3"/>
      <c r="D8" s="4"/>
      <c r="E8" s="19">
        <f>J26</f>
        <v>0</v>
      </c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4.5" customHeight="1">
      <c r="A9" s="2" t="s">
        <v>12</v>
      </c>
      <c r="B9" s="3"/>
      <c r="C9" s="3"/>
      <c r="D9" s="4"/>
      <c r="E9" s="20" t="s">
        <v>13</v>
      </c>
      <c r="F9" s="4"/>
      <c r="G9" s="21" t="s">
        <v>14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0.0" customHeight="1">
      <c r="A10" s="18" t="s">
        <v>15</v>
      </c>
      <c r="B10" s="3"/>
      <c r="C10" s="3"/>
      <c r="D10" s="4"/>
      <c r="E10" s="22">
        <v>110.0</v>
      </c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0.5" customHeight="1">
      <c r="A11" s="23"/>
      <c r="B11" s="23"/>
      <c r="C11" s="23"/>
      <c r="D11" s="23"/>
      <c r="E11" s="24"/>
      <c r="F11" s="24"/>
      <c r="G11" s="25"/>
      <c r="H11" s="25"/>
      <c r="I11" s="25"/>
      <c r="J11" s="25"/>
      <c r="K11" s="25"/>
      <c r="L11" s="26"/>
      <c r="M11" s="25"/>
      <c r="N11" s="2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7.75" customHeight="1">
      <c r="A12" s="27" t="s">
        <v>16</v>
      </c>
      <c r="B12" s="23"/>
      <c r="C12" s="23"/>
      <c r="D12" s="23"/>
      <c r="E12" s="24"/>
      <c r="F12" s="24"/>
      <c r="G12" s="25"/>
      <c r="H12" s="25"/>
      <c r="I12" s="25"/>
      <c r="J12" s="25"/>
      <c r="K12" s="25"/>
      <c r="L12" s="26"/>
      <c r="M12" s="25"/>
      <c r="N12" s="2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58.5" customHeight="1">
      <c r="A13" s="2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  <c r="N13" s="2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0" customHeight="1">
      <c r="A14" s="23"/>
      <c r="B14" s="23"/>
      <c r="C14" s="23"/>
      <c r="D14" s="23"/>
      <c r="E14" s="24"/>
      <c r="F14" s="24"/>
      <c r="G14" s="25"/>
      <c r="H14" s="25"/>
      <c r="I14" s="25"/>
      <c r="J14" s="25"/>
      <c r="K14" s="25"/>
      <c r="L14" s="26"/>
      <c r="M14" s="25"/>
      <c r="N14" s="2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4.75" customHeight="1">
      <c r="A15" s="29" t="s">
        <v>17</v>
      </c>
      <c r="B15" s="25"/>
      <c r="C15" s="25"/>
      <c r="D15" s="25"/>
      <c r="E15" s="25"/>
      <c r="F15" s="26"/>
      <c r="G15" s="25"/>
      <c r="H15" s="25"/>
      <c r="I15" s="25"/>
      <c r="J15" s="25"/>
      <c r="K15" s="25"/>
      <c r="L15" s="26"/>
      <c r="M15" s="25"/>
      <c r="N15" s="2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0.0" customHeight="1">
      <c r="A16" s="30" t="s">
        <v>18</v>
      </c>
      <c r="B16" s="31" t="s">
        <v>19</v>
      </c>
      <c r="C16" s="3"/>
      <c r="D16" s="3"/>
      <c r="E16" s="3"/>
      <c r="F16" s="3"/>
      <c r="G16" s="3"/>
      <c r="H16" s="3"/>
      <c r="I16" s="4"/>
      <c r="J16" s="32" t="s">
        <v>20</v>
      </c>
      <c r="K16" s="32" t="s">
        <v>21</v>
      </c>
      <c r="L16" s="32" t="s">
        <v>22</v>
      </c>
      <c r="M16" s="33" t="s">
        <v>23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5.5" customHeight="1">
      <c r="A17" s="34" t="s">
        <v>24</v>
      </c>
      <c r="B17" s="35"/>
      <c r="C17" s="3"/>
      <c r="D17" s="3"/>
      <c r="E17" s="3"/>
      <c r="F17" s="3"/>
      <c r="G17" s="3"/>
      <c r="H17" s="3"/>
      <c r="I17" s="4"/>
      <c r="J17" s="36">
        <f>SUMIF('2. Budget Breakdown'!K5:K19,"SHF",'2. Budget Breakdown'!J5:J19)</f>
        <v>0</v>
      </c>
      <c r="K17" s="36">
        <f>SUMIF('2. Budget Breakdown'!K5:K19,"Others",'2. Budget Breakdown'!J5:J19)</f>
        <v>0</v>
      </c>
      <c r="L17" s="37">
        <f t="shared" ref="L17:L25" si="1">J17+K17</f>
        <v>0</v>
      </c>
      <c r="M17" s="38" t="str">
        <f>IFERROR(L17/L26,"")</f>
        <v/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5.5" customHeight="1">
      <c r="A18" s="34" t="s">
        <v>25</v>
      </c>
      <c r="B18" s="35"/>
      <c r="C18" s="3"/>
      <c r="D18" s="3"/>
      <c r="E18" s="3"/>
      <c r="F18" s="3"/>
      <c r="G18" s="3"/>
      <c r="H18" s="3"/>
      <c r="I18" s="4"/>
      <c r="J18" s="36">
        <f>SUMIF('2. Budget Breakdown'!K21:K35,"SHF",'2. Budget Breakdown'!J21:J35)</f>
        <v>0</v>
      </c>
      <c r="K18" s="36">
        <f>SUMIF('2. Budget Breakdown'!K21:K35,"Others",'2. Budget Breakdown'!J21:J35)</f>
        <v>0</v>
      </c>
      <c r="L18" s="37">
        <f t="shared" si="1"/>
        <v>0</v>
      </c>
      <c r="M18" s="38" t="str">
        <f>IFERROR(L18/L26,"")</f>
        <v/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5.5" customHeight="1">
      <c r="A19" s="34" t="s">
        <v>26</v>
      </c>
      <c r="B19" s="35"/>
      <c r="C19" s="3"/>
      <c r="D19" s="3"/>
      <c r="E19" s="3"/>
      <c r="F19" s="3"/>
      <c r="G19" s="3"/>
      <c r="H19" s="3"/>
      <c r="I19" s="4"/>
      <c r="J19" s="36">
        <f>SUMIF('2. Budget Breakdown'!K37:K51,"SHF",'2. Budget Breakdown'!J37:J51)</f>
        <v>0</v>
      </c>
      <c r="K19" s="36">
        <f>SUMIF('2. Budget Breakdown'!K37:K51,"Others",'2. Budget Breakdown'!J37:J51)</f>
        <v>0</v>
      </c>
      <c r="L19" s="37">
        <f t="shared" si="1"/>
        <v>0</v>
      </c>
      <c r="M19" s="38" t="str">
        <f>IFERROR(L19/L26,"")</f>
        <v/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5.5" customHeight="1">
      <c r="A20" s="34" t="s">
        <v>27</v>
      </c>
      <c r="B20" s="35"/>
      <c r="C20" s="3"/>
      <c r="D20" s="3"/>
      <c r="E20" s="3"/>
      <c r="F20" s="3"/>
      <c r="G20" s="3"/>
      <c r="H20" s="3"/>
      <c r="I20" s="4"/>
      <c r="J20" s="36">
        <f>SUMIF('2. Budget Breakdown'!K53:K67,"SHF",'2. Budget Breakdown'!J53:J67)</f>
        <v>0</v>
      </c>
      <c r="K20" s="36">
        <f>SUMIF('2. Budget Breakdown'!K53:K67,"Others",'2. Budget Breakdown'!J53:J67)</f>
        <v>0</v>
      </c>
      <c r="L20" s="37">
        <f t="shared" si="1"/>
        <v>0</v>
      </c>
      <c r="M20" s="38" t="str">
        <f>IFERROR(L20/L26,"")</f>
        <v/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5.5" customHeight="1">
      <c r="A21" s="34" t="s">
        <v>28</v>
      </c>
      <c r="B21" s="35"/>
      <c r="C21" s="3"/>
      <c r="D21" s="3"/>
      <c r="E21" s="3"/>
      <c r="F21" s="3"/>
      <c r="G21" s="3"/>
      <c r="H21" s="3"/>
      <c r="I21" s="4"/>
      <c r="J21" s="36">
        <f>SUMIF('2. Budget Breakdown'!K69:K83,"SHF",'2. Budget Breakdown'!J69:J83)</f>
        <v>0</v>
      </c>
      <c r="K21" s="36">
        <f>SUMIF('2. Budget Breakdown'!L69:L83,"SHF",'2. Budget Breakdown'!K69:K83)</f>
        <v>0</v>
      </c>
      <c r="L21" s="37">
        <f t="shared" si="1"/>
        <v>0</v>
      </c>
      <c r="M21" s="38" t="str">
        <f>IFERROR(L21/L26,"")</f>
        <v/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5.5" customHeight="1">
      <c r="A22" s="34" t="s">
        <v>29</v>
      </c>
      <c r="B22" s="35"/>
      <c r="C22" s="3"/>
      <c r="D22" s="3"/>
      <c r="E22" s="3"/>
      <c r="F22" s="3"/>
      <c r="G22" s="3"/>
      <c r="H22" s="3"/>
      <c r="I22" s="4"/>
      <c r="J22" s="36">
        <f>SUMIF('2. Budget Breakdown'!K85:K99,"SHF",'2. Budget Breakdown'!J85:J99)</f>
        <v>0</v>
      </c>
      <c r="K22" s="36">
        <f>SUMIF('2. Budget Breakdown'!K85:K99,"Others",'2. Budget Breakdown'!J85:J99)</f>
        <v>0</v>
      </c>
      <c r="L22" s="37">
        <f t="shared" si="1"/>
        <v>0</v>
      </c>
      <c r="M22" s="38" t="str">
        <f>IFERROR(L22/L26,"")</f>
        <v/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5.5" customHeight="1">
      <c r="A23" s="39" t="s">
        <v>30</v>
      </c>
      <c r="B23" s="35"/>
      <c r="C23" s="3"/>
      <c r="D23" s="3"/>
      <c r="E23" s="3"/>
      <c r="F23" s="3"/>
      <c r="G23" s="3"/>
      <c r="H23" s="3"/>
      <c r="I23" s="4"/>
      <c r="J23" s="36">
        <f>SUMIF('2. Budget Breakdown'!K101:K115,"SHF",'2. Budget Breakdown'!J101:J115)</f>
        <v>0</v>
      </c>
      <c r="K23" s="36">
        <f>SUMIF('2. Budget Breakdown'!K101:K115,"Others",'2. Budget Breakdown'!J101:J115)</f>
        <v>0</v>
      </c>
      <c r="L23" s="37">
        <f t="shared" si="1"/>
        <v>0</v>
      </c>
      <c r="M23" s="38" t="str">
        <f>IFERROR(L23/L26,"")</f>
        <v/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5.5" customHeight="1">
      <c r="A24" s="39"/>
      <c r="B24" s="40"/>
      <c r="C24" s="41"/>
      <c r="D24" s="41"/>
      <c r="E24" s="41"/>
      <c r="F24" s="41"/>
      <c r="G24" s="41"/>
      <c r="H24" s="41"/>
      <c r="I24" s="42"/>
      <c r="J24" s="36">
        <f>SUMIF('2. Budget Breakdown'!K102:K132,"SHF",'2. Budget Breakdown'!J102:J132)</f>
        <v>0</v>
      </c>
      <c r="K24" s="36">
        <f>SUMIF('2. Budget Breakdown'!K102:K132,"Others",'2. Budget Breakdown'!J102:J132)</f>
        <v>0</v>
      </c>
      <c r="L24" s="37">
        <f t="shared" si="1"/>
        <v>0</v>
      </c>
      <c r="M24" s="38" t="str">
        <f>IFERROR(L24/L26,"")</f>
        <v/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5.5" customHeight="1">
      <c r="A25" s="43"/>
      <c r="B25" s="44" t="s">
        <v>31</v>
      </c>
      <c r="C25" s="45"/>
      <c r="D25" s="45"/>
      <c r="E25" s="45"/>
      <c r="F25" s="45"/>
      <c r="G25" s="45"/>
      <c r="H25" s="45"/>
      <c r="I25" s="46"/>
      <c r="J25" s="36">
        <f>SUMIF('2. Budget Breakdown'!K133:K147,"SHF",'2. Budget Breakdown'!J133:J147)</f>
        <v>0</v>
      </c>
      <c r="K25" s="36">
        <f>SUMIF('2. Budget Breakdown'!K133:K147,"Others",'2. Budget Breakdown'!J133:J147)</f>
        <v>0</v>
      </c>
      <c r="L25" s="37">
        <f t="shared" si="1"/>
        <v>0</v>
      </c>
      <c r="M25" s="38" t="str">
        <f>IFERROR(L25/L26,"")</f>
        <v/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5.5" customHeight="1">
      <c r="A26" s="47" t="s">
        <v>32</v>
      </c>
      <c r="B26" s="48"/>
      <c r="C26" s="49"/>
      <c r="D26" s="49"/>
      <c r="E26" s="49"/>
      <c r="F26" s="49"/>
      <c r="G26" s="49"/>
      <c r="H26" s="49"/>
      <c r="I26" s="50"/>
      <c r="J26" s="51">
        <f t="shared" ref="J26:M26" si="2">SUM(J17:J25)</f>
        <v>0</v>
      </c>
      <c r="K26" s="51">
        <f t="shared" si="2"/>
        <v>0</v>
      </c>
      <c r="L26" s="52">
        <f t="shared" si="2"/>
        <v>0</v>
      </c>
      <c r="M26" s="53">
        <f t="shared" si="2"/>
        <v>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9.5" customHeight="1">
      <c r="A27" s="54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1"/>
      <c r="B28" s="55" t="s">
        <v>34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A29" s="1"/>
      <c r="B29" s="55" t="s">
        <v>35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9.5" customHeight="1">
      <c r="A30" s="1"/>
      <c r="B30" s="55" t="s">
        <v>36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5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7.0" customHeight="1">
      <c r="A32" s="57" t="s">
        <v>37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0.0" customHeight="1">
      <c r="A33" s="59" t="s">
        <v>18</v>
      </c>
      <c r="B33" s="60" t="s">
        <v>38</v>
      </c>
      <c r="C33" s="61"/>
      <c r="D33" s="62" t="s">
        <v>39</v>
      </c>
      <c r="E33" s="61"/>
      <c r="F33" s="62" t="s">
        <v>40</v>
      </c>
      <c r="G33" s="61"/>
      <c r="H33" s="62" t="s">
        <v>41</v>
      </c>
      <c r="I33" s="61"/>
      <c r="J33" s="62" t="s">
        <v>42</v>
      </c>
      <c r="K33" s="61"/>
      <c r="L33" s="63" t="s">
        <v>43</v>
      </c>
      <c r="M33" s="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81.75" customHeight="1">
      <c r="A34" s="34" t="s">
        <v>24</v>
      </c>
      <c r="B34" s="35"/>
      <c r="C34" s="61"/>
      <c r="D34" s="64"/>
      <c r="E34" s="61"/>
      <c r="F34" s="64"/>
      <c r="G34" s="61"/>
      <c r="H34" s="64"/>
      <c r="I34" s="61"/>
      <c r="J34" s="64"/>
      <c r="K34" s="61"/>
      <c r="L34" s="65"/>
      <c r="M34" s="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81.75" customHeight="1">
      <c r="A35" s="34" t="s">
        <v>25</v>
      </c>
      <c r="B35" s="35"/>
      <c r="C35" s="61"/>
      <c r="D35" s="64"/>
      <c r="E35" s="61"/>
      <c r="F35" s="64"/>
      <c r="G35" s="61"/>
      <c r="H35" s="64"/>
      <c r="I35" s="61"/>
      <c r="J35" s="64"/>
      <c r="K35" s="61"/>
      <c r="L35" s="65"/>
      <c r="M35" s="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81.75" customHeight="1">
      <c r="A36" s="34" t="s">
        <v>26</v>
      </c>
      <c r="B36" s="35"/>
      <c r="C36" s="61"/>
      <c r="D36" s="64"/>
      <c r="E36" s="61"/>
      <c r="F36" s="64"/>
      <c r="G36" s="61"/>
      <c r="H36" s="64"/>
      <c r="I36" s="61"/>
      <c r="J36" s="64"/>
      <c r="K36" s="61"/>
      <c r="L36" s="65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81.75" customHeight="1">
      <c r="A37" s="34" t="s">
        <v>27</v>
      </c>
      <c r="B37" s="35"/>
      <c r="C37" s="61"/>
      <c r="D37" s="64"/>
      <c r="E37" s="61"/>
      <c r="F37" s="64"/>
      <c r="G37" s="61"/>
      <c r="H37" s="64"/>
      <c r="I37" s="61"/>
      <c r="J37" s="64"/>
      <c r="K37" s="61"/>
      <c r="L37" s="65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81.75" customHeight="1">
      <c r="A38" s="34" t="s">
        <v>28</v>
      </c>
      <c r="B38" s="35"/>
      <c r="C38" s="61"/>
      <c r="D38" s="64"/>
      <c r="E38" s="61"/>
      <c r="F38" s="64"/>
      <c r="G38" s="61"/>
      <c r="H38" s="64"/>
      <c r="I38" s="61"/>
      <c r="J38" s="64"/>
      <c r="K38" s="61"/>
      <c r="L38" s="65"/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81.75" customHeight="1">
      <c r="A39" s="34" t="s">
        <v>29</v>
      </c>
      <c r="B39" s="35"/>
      <c r="C39" s="61"/>
      <c r="D39" s="64"/>
      <c r="E39" s="61"/>
      <c r="F39" s="64"/>
      <c r="G39" s="61"/>
      <c r="H39" s="64"/>
      <c r="I39" s="61"/>
      <c r="J39" s="64"/>
      <c r="K39" s="61"/>
      <c r="L39" s="65"/>
      <c r="M39" s="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79.5" customHeight="1">
      <c r="A40" s="34" t="s">
        <v>30</v>
      </c>
      <c r="B40" s="35"/>
      <c r="C40" s="61"/>
      <c r="D40" s="64"/>
      <c r="E40" s="61"/>
      <c r="F40" s="64"/>
      <c r="G40" s="61"/>
      <c r="H40" s="64"/>
      <c r="I40" s="61"/>
      <c r="J40" s="64"/>
      <c r="K40" s="61"/>
      <c r="L40" s="65"/>
      <c r="M40" s="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79.5" customHeight="1">
      <c r="A41" s="34"/>
      <c r="B41" s="35"/>
      <c r="C41" s="61"/>
      <c r="D41" s="64"/>
      <c r="E41" s="61"/>
      <c r="F41" s="64"/>
      <c r="G41" s="61"/>
      <c r="H41" s="64"/>
      <c r="I41" s="61"/>
      <c r="J41" s="64"/>
      <c r="K41" s="61"/>
      <c r="L41" s="65"/>
      <c r="M41" s="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 t="s">
        <v>44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7.75" customHeight="1">
      <c r="A43" s="66" t="s">
        <v>45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0.5" customHeight="1">
      <c r="A44" s="6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6.5" customHeight="1">
      <c r="A45" s="6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4.75" customHeight="1">
      <c r="A46" s="66" t="s">
        <v>46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8.0" customHeight="1">
      <c r="A47" s="6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0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54" t="s">
        <v>47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56" t="s">
        <v>48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56" t="s">
        <v>49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55" t="s">
        <v>50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25"/>
      <c r="B162" s="25"/>
      <c r="C162" s="25"/>
      <c r="D162" s="25"/>
      <c r="E162" s="25"/>
      <c r="F162" s="26"/>
      <c r="G162" s="25"/>
      <c r="H162" s="25"/>
      <c r="I162" s="25"/>
      <c r="J162" s="25"/>
      <c r="K162" s="25"/>
      <c r="L162" s="26"/>
      <c r="M162" s="25"/>
      <c r="N162" s="25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6">
    <mergeCell ref="H36:I36"/>
    <mergeCell ref="J36:K36"/>
    <mergeCell ref="B35:C35"/>
    <mergeCell ref="D35:E35"/>
    <mergeCell ref="F35:G35"/>
    <mergeCell ref="H35:I35"/>
    <mergeCell ref="J35:K35"/>
    <mergeCell ref="L35:M35"/>
    <mergeCell ref="L36:M36"/>
    <mergeCell ref="B36:C36"/>
    <mergeCell ref="B37:C37"/>
    <mergeCell ref="D37:E37"/>
    <mergeCell ref="F37:G37"/>
    <mergeCell ref="H37:I37"/>
    <mergeCell ref="J37:K37"/>
    <mergeCell ref="L37:M37"/>
    <mergeCell ref="D39:E39"/>
    <mergeCell ref="F39:G39"/>
    <mergeCell ref="B40:C40"/>
    <mergeCell ref="D40:E40"/>
    <mergeCell ref="F40:G40"/>
    <mergeCell ref="B41:C41"/>
    <mergeCell ref="D41:E41"/>
    <mergeCell ref="F41:G41"/>
    <mergeCell ref="B38:C38"/>
    <mergeCell ref="D38:E38"/>
    <mergeCell ref="F38:G38"/>
    <mergeCell ref="H38:I38"/>
    <mergeCell ref="J38:K38"/>
    <mergeCell ref="L38:M38"/>
    <mergeCell ref="B39:C39"/>
    <mergeCell ref="L39:M39"/>
    <mergeCell ref="L41:M41"/>
    <mergeCell ref="A44:M44"/>
    <mergeCell ref="A47:M47"/>
    <mergeCell ref="H39:I39"/>
    <mergeCell ref="J39:K39"/>
    <mergeCell ref="H40:I40"/>
    <mergeCell ref="J40:K40"/>
    <mergeCell ref="L40:M40"/>
    <mergeCell ref="H41:I41"/>
    <mergeCell ref="J41:K41"/>
    <mergeCell ref="A2:D2"/>
    <mergeCell ref="E2:M2"/>
    <mergeCell ref="A3:D3"/>
    <mergeCell ref="A4:D4"/>
    <mergeCell ref="E4:M4"/>
    <mergeCell ref="A5:D5"/>
    <mergeCell ref="E5:M5"/>
    <mergeCell ref="A6:D6"/>
    <mergeCell ref="F6:G6"/>
    <mergeCell ref="I6:J6"/>
    <mergeCell ref="A7:D7"/>
    <mergeCell ref="E7:F7"/>
    <mergeCell ref="A8:D8"/>
    <mergeCell ref="E8:F8"/>
    <mergeCell ref="A9:D9"/>
    <mergeCell ref="E9:F9"/>
    <mergeCell ref="A10:D10"/>
    <mergeCell ref="E10:F10"/>
    <mergeCell ref="A13:M13"/>
    <mergeCell ref="B16:I16"/>
    <mergeCell ref="B17:I17"/>
    <mergeCell ref="B18:I18"/>
    <mergeCell ref="B19:I19"/>
    <mergeCell ref="B20:I20"/>
    <mergeCell ref="B21:I21"/>
    <mergeCell ref="B22:I22"/>
    <mergeCell ref="B23:I23"/>
    <mergeCell ref="B25:I25"/>
    <mergeCell ref="A26:B26"/>
    <mergeCell ref="A32:M32"/>
    <mergeCell ref="D33:E33"/>
    <mergeCell ref="F33:G33"/>
    <mergeCell ref="H33:I33"/>
    <mergeCell ref="J33:K33"/>
    <mergeCell ref="L33:M33"/>
    <mergeCell ref="B33:C33"/>
    <mergeCell ref="B34:C34"/>
    <mergeCell ref="D34:E34"/>
    <mergeCell ref="F34:G34"/>
    <mergeCell ref="H34:I34"/>
    <mergeCell ref="J34:K34"/>
    <mergeCell ref="L34:M34"/>
    <mergeCell ref="D36:E36"/>
    <mergeCell ref="F36:G36"/>
  </mergeCells>
  <hyperlinks>
    <hyperlink r:id="rId1" ref="G9"/>
  </hyperlinks>
  <printOptions horizontalCentered="1"/>
  <pageMargins bottom="0.5" footer="0.0" header="0.0" left="0.4" right="0.4" top="0.5"/>
  <pageSetup fitToHeight="0" paperSize="9" orientation="portrait"/>
  <headerFooter>
    <oddHeader>&amp;L000000SHF Grant Program During the COVID-19 Pandemic&amp;R000000Project Outline and Budgeting</oddHeader>
    <oddFooter>&amp;C&amp;P/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7.0"/>
    <col customWidth="1" min="2" max="2" width="9.0"/>
    <col customWidth="1" min="3" max="3" width="22.5"/>
    <col customWidth="1" min="4" max="4" width="9.13"/>
    <col customWidth="1" min="5" max="7" width="7.88"/>
    <col customWidth="1" min="8" max="8" width="9.0"/>
    <col customWidth="1" min="9" max="10" width="8.75"/>
    <col customWidth="1" min="11" max="11" width="6.38"/>
    <col customWidth="1" min="12" max="12" width="18.25"/>
    <col customWidth="1" min="13" max="26" width="5.38"/>
  </cols>
  <sheetData>
    <row r="1" ht="17.25" customHeight="1">
      <c r="A1" s="68"/>
      <c r="C1" s="69" t="s">
        <v>51</v>
      </c>
      <c r="D1" s="70" t="s">
        <v>13</v>
      </c>
      <c r="E1" s="71" t="s">
        <v>52</v>
      </c>
      <c r="F1" s="3"/>
      <c r="G1" s="4"/>
      <c r="H1" s="72">
        <v>110.0</v>
      </c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ht="6.75" customHeight="1">
      <c r="A2" s="74"/>
      <c r="B2" s="74"/>
      <c r="C2" s="75"/>
      <c r="D2" s="76"/>
      <c r="E2" s="77"/>
      <c r="F2" s="77"/>
      <c r="G2" s="77"/>
      <c r="H2" s="78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ht="31.5" customHeight="1">
      <c r="A3" s="79" t="s">
        <v>53</v>
      </c>
      <c r="B3" s="79" t="s">
        <v>54</v>
      </c>
      <c r="C3" s="79" t="s">
        <v>55</v>
      </c>
      <c r="D3" s="80" t="s">
        <v>56</v>
      </c>
      <c r="E3" s="81" t="s">
        <v>57</v>
      </c>
      <c r="F3" s="81" t="s">
        <v>55</v>
      </c>
      <c r="G3" s="82" t="s">
        <v>57</v>
      </c>
      <c r="H3" s="82" t="s">
        <v>55</v>
      </c>
      <c r="I3" s="83" t="s">
        <v>58</v>
      </c>
      <c r="J3" s="83" t="s">
        <v>59</v>
      </c>
      <c r="K3" s="84" t="s">
        <v>60</v>
      </c>
      <c r="L3" s="85" t="s">
        <v>61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ht="13.5" customHeight="1">
      <c r="A4" s="86" t="s">
        <v>24</v>
      </c>
      <c r="B4" s="87" t="str">
        <f>'1. Project Outline &amp; Budgeting'!B17:I17&amp;" "</f>
        <v> </v>
      </c>
      <c r="C4" s="88"/>
      <c r="D4" s="88"/>
      <c r="E4" s="88"/>
      <c r="F4" s="88"/>
      <c r="G4" s="88"/>
      <c r="H4" s="88"/>
      <c r="I4" s="88"/>
      <c r="J4" s="88"/>
      <c r="K4" s="88"/>
      <c r="L4" s="89"/>
    </row>
    <row r="5" ht="13.5" customHeight="1">
      <c r="A5" s="90"/>
      <c r="B5" s="91" t="str">
        <f>D1</f>
        <v>JPY</v>
      </c>
      <c r="C5" s="92"/>
      <c r="D5" s="93"/>
      <c r="E5" s="93"/>
      <c r="F5" s="93"/>
      <c r="G5" s="94"/>
      <c r="H5" s="95"/>
      <c r="I5" s="96">
        <f t="shared" ref="I5:I19" si="1">PRODUCT(D5,E5,G5)</f>
        <v>0</v>
      </c>
      <c r="J5" s="97">
        <f t="shared" ref="J5:J19" si="2">I5/$H$1</f>
        <v>0</v>
      </c>
      <c r="K5" s="98"/>
      <c r="L5" s="92"/>
    </row>
    <row r="6" ht="13.5" customHeight="1">
      <c r="A6" s="90"/>
      <c r="B6" s="99">
        <f>SUM(I5:I19)</f>
        <v>0</v>
      </c>
      <c r="C6" s="100"/>
      <c r="D6" s="101"/>
      <c r="E6" s="101"/>
      <c r="F6" s="101"/>
      <c r="G6" s="102"/>
      <c r="H6" s="103"/>
      <c r="I6" s="104">
        <f t="shared" si="1"/>
        <v>0</v>
      </c>
      <c r="J6" s="105">
        <f t="shared" si="2"/>
        <v>0</v>
      </c>
      <c r="K6" s="98"/>
      <c r="L6" s="100"/>
    </row>
    <row r="7" ht="13.5" customHeight="1">
      <c r="A7" s="90"/>
      <c r="B7" s="106" t="s">
        <v>62</v>
      </c>
      <c r="C7" s="100"/>
      <c r="D7" s="101"/>
      <c r="E7" s="101"/>
      <c r="F7" s="101"/>
      <c r="G7" s="102"/>
      <c r="H7" s="103"/>
      <c r="I7" s="104">
        <f t="shared" si="1"/>
        <v>0</v>
      </c>
      <c r="J7" s="105">
        <f t="shared" si="2"/>
        <v>0</v>
      </c>
      <c r="K7" s="107"/>
      <c r="L7" s="100"/>
    </row>
    <row r="8" ht="13.5" customHeight="1">
      <c r="A8" s="90"/>
      <c r="B8" s="108">
        <f>SUM(J4:J18)</f>
        <v>0</v>
      </c>
      <c r="C8" s="100"/>
      <c r="D8" s="101"/>
      <c r="E8" s="101"/>
      <c r="F8" s="101"/>
      <c r="G8" s="102"/>
      <c r="H8" s="103"/>
      <c r="I8" s="104">
        <f t="shared" si="1"/>
        <v>0</v>
      </c>
      <c r="J8" s="105">
        <f t="shared" si="2"/>
        <v>0</v>
      </c>
      <c r="K8" s="107"/>
      <c r="L8" s="100"/>
    </row>
    <row r="9" ht="13.5" customHeight="1">
      <c r="A9" s="90"/>
      <c r="B9" s="109"/>
      <c r="C9" s="100"/>
      <c r="D9" s="101"/>
      <c r="E9" s="101"/>
      <c r="F9" s="101"/>
      <c r="G9" s="102"/>
      <c r="H9" s="103"/>
      <c r="I9" s="104">
        <f t="shared" si="1"/>
        <v>0</v>
      </c>
      <c r="J9" s="105">
        <f t="shared" si="2"/>
        <v>0</v>
      </c>
      <c r="K9" s="107"/>
      <c r="L9" s="100"/>
    </row>
    <row r="10" ht="13.5" customHeight="1">
      <c r="A10" s="90"/>
      <c r="B10" s="109"/>
      <c r="C10" s="100"/>
      <c r="D10" s="101"/>
      <c r="E10" s="101"/>
      <c r="F10" s="101"/>
      <c r="G10" s="102"/>
      <c r="H10" s="103"/>
      <c r="I10" s="104">
        <f t="shared" si="1"/>
        <v>0</v>
      </c>
      <c r="J10" s="105">
        <f t="shared" si="2"/>
        <v>0</v>
      </c>
      <c r="K10" s="107"/>
      <c r="L10" s="100"/>
    </row>
    <row r="11" ht="13.5" customHeight="1">
      <c r="A11" s="90"/>
      <c r="B11" s="109"/>
      <c r="C11" s="100"/>
      <c r="D11" s="101"/>
      <c r="E11" s="101"/>
      <c r="F11" s="101"/>
      <c r="G11" s="102"/>
      <c r="H11" s="103"/>
      <c r="I11" s="104">
        <f t="shared" si="1"/>
        <v>0</v>
      </c>
      <c r="J11" s="105">
        <f t="shared" si="2"/>
        <v>0</v>
      </c>
      <c r="K11" s="107"/>
      <c r="L11" s="100"/>
    </row>
    <row r="12" ht="13.5" customHeight="1">
      <c r="A12" s="90"/>
      <c r="B12" s="109"/>
      <c r="C12" s="100"/>
      <c r="D12" s="101"/>
      <c r="E12" s="101"/>
      <c r="F12" s="101"/>
      <c r="G12" s="102"/>
      <c r="H12" s="103"/>
      <c r="I12" s="104">
        <f t="shared" si="1"/>
        <v>0</v>
      </c>
      <c r="J12" s="105">
        <f t="shared" si="2"/>
        <v>0</v>
      </c>
      <c r="K12" s="107"/>
      <c r="L12" s="100"/>
    </row>
    <row r="13" ht="13.5" customHeight="1">
      <c r="A13" s="90"/>
      <c r="B13" s="109"/>
      <c r="C13" s="100"/>
      <c r="D13" s="101"/>
      <c r="E13" s="101"/>
      <c r="F13" s="101"/>
      <c r="G13" s="102"/>
      <c r="H13" s="103"/>
      <c r="I13" s="104">
        <f t="shared" si="1"/>
        <v>0</v>
      </c>
      <c r="J13" s="105">
        <f t="shared" si="2"/>
        <v>0</v>
      </c>
      <c r="K13" s="107"/>
      <c r="L13" s="100"/>
    </row>
    <row r="14" ht="13.5" customHeight="1">
      <c r="A14" s="90"/>
      <c r="B14" s="109"/>
      <c r="C14" s="100"/>
      <c r="D14" s="101"/>
      <c r="E14" s="101"/>
      <c r="F14" s="101"/>
      <c r="G14" s="102"/>
      <c r="H14" s="103"/>
      <c r="I14" s="104">
        <f t="shared" si="1"/>
        <v>0</v>
      </c>
      <c r="J14" s="105">
        <f t="shared" si="2"/>
        <v>0</v>
      </c>
      <c r="K14" s="107"/>
      <c r="L14" s="100"/>
    </row>
    <row r="15" ht="13.5" customHeight="1">
      <c r="A15" s="90"/>
      <c r="B15" s="109"/>
      <c r="C15" s="100"/>
      <c r="D15" s="101"/>
      <c r="E15" s="101"/>
      <c r="F15" s="101"/>
      <c r="G15" s="102"/>
      <c r="H15" s="103"/>
      <c r="I15" s="104">
        <f t="shared" si="1"/>
        <v>0</v>
      </c>
      <c r="J15" s="105">
        <f t="shared" si="2"/>
        <v>0</v>
      </c>
      <c r="K15" s="107"/>
      <c r="L15" s="100"/>
    </row>
    <row r="16" ht="13.5" customHeight="1">
      <c r="A16" s="90"/>
      <c r="B16" s="109"/>
      <c r="C16" s="100"/>
      <c r="D16" s="101"/>
      <c r="E16" s="101"/>
      <c r="F16" s="101"/>
      <c r="G16" s="102"/>
      <c r="H16" s="103"/>
      <c r="I16" s="104">
        <f t="shared" si="1"/>
        <v>0</v>
      </c>
      <c r="J16" s="105">
        <f t="shared" si="2"/>
        <v>0</v>
      </c>
      <c r="K16" s="107"/>
      <c r="L16" s="100"/>
    </row>
    <row r="17" ht="13.5" customHeight="1">
      <c r="A17" s="90"/>
      <c r="B17" s="109"/>
      <c r="C17" s="100"/>
      <c r="D17" s="101"/>
      <c r="E17" s="101"/>
      <c r="F17" s="101"/>
      <c r="G17" s="102"/>
      <c r="H17" s="103"/>
      <c r="I17" s="104">
        <f t="shared" si="1"/>
        <v>0</v>
      </c>
      <c r="J17" s="105">
        <f t="shared" si="2"/>
        <v>0</v>
      </c>
      <c r="K17" s="107"/>
      <c r="L17" s="100"/>
    </row>
    <row r="18" ht="13.5" customHeight="1">
      <c r="A18" s="90"/>
      <c r="B18" s="109"/>
      <c r="C18" s="100"/>
      <c r="D18" s="101"/>
      <c r="E18" s="101"/>
      <c r="F18" s="101"/>
      <c r="G18" s="102"/>
      <c r="H18" s="103"/>
      <c r="I18" s="104">
        <f t="shared" si="1"/>
        <v>0</v>
      </c>
      <c r="J18" s="105">
        <f t="shared" si="2"/>
        <v>0</v>
      </c>
      <c r="K18" s="107"/>
      <c r="L18" s="100"/>
    </row>
    <row r="19" ht="13.5" customHeight="1">
      <c r="A19" s="110"/>
      <c r="B19" s="108"/>
      <c r="C19" s="111"/>
      <c r="D19" s="112"/>
      <c r="E19" s="112"/>
      <c r="F19" s="112"/>
      <c r="G19" s="113"/>
      <c r="H19" s="114"/>
      <c r="I19" s="115">
        <f t="shared" si="1"/>
        <v>0</v>
      </c>
      <c r="J19" s="116">
        <f t="shared" si="2"/>
        <v>0</v>
      </c>
      <c r="K19" s="117"/>
      <c r="L19" s="111"/>
    </row>
    <row r="20" ht="13.5" customHeight="1">
      <c r="A20" s="86" t="s">
        <v>25</v>
      </c>
      <c r="B20" s="118" t="str">
        <f>'1. Project Outline &amp; Budgeting'!B18:I18&amp;" "</f>
        <v> </v>
      </c>
      <c r="C20" s="88"/>
      <c r="D20" s="88"/>
      <c r="E20" s="88"/>
      <c r="F20" s="88"/>
      <c r="G20" s="88"/>
      <c r="H20" s="88"/>
      <c r="I20" s="88"/>
      <c r="J20" s="88"/>
      <c r="K20" s="88"/>
      <c r="L20" s="89"/>
    </row>
    <row r="21" ht="13.5" customHeight="1">
      <c r="A21" s="90"/>
      <c r="B21" s="91" t="str">
        <f>D1</f>
        <v>JPY</v>
      </c>
      <c r="C21" s="92"/>
      <c r="D21" s="93"/>
      <c r="E21" s="93"/>
      <c r="F21" s="93"/>
      <c r="G21" s="94"/>
      <c r="H21" s="95"/>
      <c r="I21" s="96">
        <f t="shared" ref="I21:I35" si="3">PRODUCT(D21,E21,G21)</f>
        <v>0</v>
      </c>
      <c r="J21" s="97">
        <f t="shared" ref="J21:J35" si="4">I21/$H$1</f>
        <v>0</v>
      </c>
      <c r="K21" s="98"/>
      <c r="L21" s="92"/>
    </row>
    <row r="22" ht="13.5" customHeight="1">
      <c r="A22" s="90"/>
      <c r="B22" s="99">
        <f>SUM(I21:I35)</f>
        <v>0</v>
      </c>
      <c r="C22" s="100"/>
      <c r="D22" s="101"/>
      <c r="E22" s="101"/>
      <c r="F22" s="101"/>
      <c r="G22" s="102"/>
      <c r="H22" s="103"/>
      <c r="I22" s="104">
        <f t="shared" si="3"/>
        <v>0</v>
      </c>
      <c r="J22" s="105">
        <f t="shared" si="4"/>
        <v>0</v>
      </c>
      <c r="K22" s="107"/>
      <c r="L22" s="100"/>
    </row>
    <row r="23" ht="13.5" customHeight="1">
      <c r="A23" s="90"/>
      <c r="B23" s="106" t="s">
        <v>62</v>
      </c>
      <c r="C23" s="100"/>
      <c r="D23" s="101"/>
      <c r="E23" s="101"/>
      <c r="F23" s="101"/>
      <c r="G23" s="102"/>
      <c r="H23" s="103"/>
      <c r="I23" s="104">
        <f t="shared" si="3"/>
        <v>0</v>
      </c>
      <c r="J23" s="105">
        <f t="shared" si="4"/>
        <v>0</v>
      </c>
      <c r="K23" s="107"/>
      <c r="L23" s="100"/>
    </row>
    <row r="24" ht="13.5" customHeight="1">
      <c r="A24" s="90"/>
      <c r="B24" s="108">
        <f>SUM(J20:J34)</f>
        <v>0</v>
      </c>
      <c r="C24" s="100"/>
      <c r="D24" s="101"/>
      <c r="E24" s="101"/>
      <c r="F24" s="101"/>
      <c r="G24" s="102"/>
      <c r="H24" s="103"/>
      <c r="I24" s="104">
        <f t="shared" si="3"/>
        <v>0</v>
      </c>
      <c r="J24" s="105">
        <f t="shared" si="4"/>
        <v>0</v>
      </c>
      <c r="K24" s="107"/>
      <c r="L24" s="100"/>
    </row>
    <row r="25" ht="13.5" customHeight="1">
      <c r="A25" s="90"/>
      <c r="B25" s="109"/>
      <c r="C25" s="100"/>
      <c r="D25" s="101"/>
      <c r="E25" s="101"/>
      <c r="F25" s="101"/>
      <c r="G25" s="102"/>
      <c r="H25" s="103"/>
      <c r="I25" s="104">
        <f t="shared" si="3"/>
        <v>0</v>
      </c>
      <c r="J25" s="105">
        <f t="shared" si="4"/>
        <v>0</v>
      </c>
      <c r="K25" s="107"/>
      <c r="L25" s="100"/>
    </row>
    <row r="26" ht="13.5" customHeight="1">
      <c r="A26" s="90"/>
      <c r="B26" s="109"/>
      <c r="C26" s="100"/>
      <c r="D26" s="101"/>
      <c r="E26" s="101"/>
      <c r="F26" s="101"/>
      <c r="G26" s="102"/>
      <c r="H26" s="103"/>
      <c r="I26" s="104">
        <f t="shared" si="3"/>
        <v>0</v>
      </c>
      <c r="J26" s="105">
        <f t="shared" si="4"/>
        <v>0</v>
      </c>
      <c r="K26" s="107"/>
      <c r="L26" s="100"/>
    </row>
    <row r="27" ht="13.5" customHeight="1">
      <c r="A27" s="90"/>
      <c r="B27" s="109"/>
      <c r="C27" s="100"/>
      <c r="D27" s="101"/>
      <c r="E27" s="101"/>
      <c r="F27" s="101"/>
      <c r="G27" s="102"/>
      <c r="H27" s="103"/>
      <c r="I27" s="104">
        <f t="shared" si="3"/>
        <v>0</v>
      </c>
      <c r="J27" s="105">
        <f t="shared" si="4"/>
        <v>0</v>
      </c>
      <c r="K27" s="107"/>
      <c r="L27" s="100"/>
    </row>
    <row r="28" ht="13.5" customHeight="1">
      <c r="A28" s="90"/>
      <c r="B28" s="109"/>
      <c r="C28" s="100"/>
      <c r="D28" s="101"/>
      <c r="E28" s="101"/>
      <c r="F28" s="101"/>
      <c r="G28" s="102"/>
      <c r="H28" s="103"/>
      <c r="I28" s="104">
        <f t="shared" si="3"/>
        <v>0</v>
      </c>
      <c r="J28" s="105">
        <f t="shared" si="4"/>
        <v>0</v>
      </c>
      <c r="K28" s="107"/>
      <c r="L28" s="100"/>
    </row>
    <row r="29" ht="13.5" customHeight="1">
      <c r="A29" s="90"/>
      <c r="B29" s="109"/>
      <c r="C29" s="100"/>
      <c r="D29" s="101"/>
      <c r="E29" s="101"/>
      <c r="F29" s="101"/>
      <c r="G29" s="102"/>
      <c r="H29" s="103"/>
      <c r="I29" s="104">
        <f t="shared" si="3"/>
        <v>0</v>
      </c>
      <c r="J29" s="105">
        <f t="shared" si="4"/>
        <v>0</v>
      </c>
      <c r="K29" s="107"/>
      <c r="L29" s="100"/>
    </row>
    <row r="30" ht="13.5" customHeight="1">
      <c r="A30" s="90"/>
      <c r="B30" s="109"/>
      <c r="C30" s="100"/>
      <c r="D30" s="101"/>
      <c r="E30" s="101"/>
      <c r="F30" s="101"/>
      <c r="G30" s="102"/>
      <c r="H30" s="103"/>
      <c r="I30" s="104">
        <f t="shared" si="3"/>
        <v>0</v>
      </c>
      <c r="J30" s="105">
        <f t="shared" si="4"/>
        <v>0</v>
      </c>
      <c r="K30" s="107"/>
      <c r="L30" s="100"/>
    </row>
    <row r="31" ht="13.5" customHeight="1">
      <c r="A31" s="90"/>
      <c r="B31" s="109"/>
      <c r="C31" s="100"/>
      <c r="D31" s="101"/>
      <c r="E31" s="101"/>
      <c r="F31" s="101"/>
      <c r="G31" s="102"/>
      <c r="H31" s="103"/>
      <c r="I31" s="104">
        <f t="shared" si="3"/>
        <v>0</v>
      </c>
      <c r="J31" s="105">
        <f t="shared" si="4"/>
        <v>0</v>
      </c>
      <c r="K31" s="107"/>
      <c r="L31" s="100"/>
    </row>
    <row r="32" ht="13.5" customHeight="1">
      <c r="A32" s="90"/>
      <c r="B32" s="109"/>
      <c r="C32" s="100"/>
      <c r="D32" s="101"/>
      <c r="E32" s="101"/>
      <c r="F32" s="101"/>
      <c r="G32" s="102"/>
      <c r="H32" s="103"/>
      <c r="I32" s="104">
        <f t="shared" si="3"/>
        <v>0</v>
      </c>
      <c r="J32" s="105">
        <f t="shared" si="4"/>
        <v>0</v>
      </c>
      <c r="K32" s="107"/>
      <c r="L32" s="100"/>
    </row>
    <row r="33" ht="13.5" customHeight="1">
      <c r="A33" s="90"/>
      <c r="B33" s="109"/>
      <c r="C33" s="100"/>
      <c r="D33" s="101"/>
      <c r="E33" s="101"/>
      <c r="F33" s="101"/>
      <c r="G33" s="102"/>
      <c r="H33" s="103"/>
      <c r="I33" s="104">
        <f t="shared" si="3"/>
        <v>0</v>
      </c>
      <c r="J33" s="105">
        <f t="shared" si="4"/>
        <v>0</v>
      </c>
      <c r="K33" s="107"/>
      <c r="L33" s="100"/>
    </row>
    <row r="34" ht="13.5" customHeight="1">
      <c r="A34" s="90"/>
      <c r="B34" s="109"/>
      <c r="C34" s="100"/>
      <c r="D34" s="101"/>
      <c r="E34" s="101"/>
      <c r="F34" s="101"/>
      <c r="G34" s="102"/>
      <c r="H34" s="103"/>
      <c r="I34" s="104">
        <f t="shared" si="3"/>
        <v>0</v>
      </c>
      <c r="J34" s="105">
        <f t="shared" si="4"/>
        <v>0</v>
      </c>
      <c r="K34" s="107"/>
      <c r="L34" s="100"/>
    </row>
    <row r="35" ht="13.5" customHeight="1">
      <c r="A35" s="110"/>
      <c r="B35" s="108"/>
      <c r="C35" s="111"/>
      <c r="D35" s="112"/>
      <c r="E35" s="112"/>
      <c r="F35" s="112"/>
      <c r="G35" s="113"/>
      <c r="H35" s="114"/>
      <c r="I35" s="115">
        <f t="shared" si="3"/>
        <v>0</v>
      </c>
      <c r="J35" s="116">
        <f t="shared" si="4"/>
        <v>0</v>
      </c>
      <c r="K35" s="117"/>
      <c r="L35" s="111"/>
    </row>
    <row r="36" ht="13.5" customHeight="1">
      <c r="A36" s="86" t="s">
        <v>26</v>
      </c>
      <c r="B36" s="118" t="str">
        <f>'1. Project Outline &amp; Budgeting'!B19:I19&amp;" "</f>
        <v> </v>
      </c>
      <c r="C36" s="88"/>
      <c r="D36" s="88"/>
      <c r="E36" s="88"/>
      <c r="F36" s="88"/>
      <c r="G36" s="88"/>
      <c r="H36" s="88"/>
      <c r="I36" s="88"/>
      <c r="J36" s="88"/>
      <c r="K36" s="88"/>
      <c r="L36" s="89"/>
    </row>
    <row r="37" ht="13.5" customHeight="1">
      <c r="A37" s="90"/>
      <c r="B37" s="91" t="str">
        <f>D1</f>
        <v>JPY</v>
      </c>
      <c r="C37" s="92"/>
      <c r="D37" s="93"/>
      <c r="E37" s="93"/>
      <c r="F37" s="93"/>
      <c r="G37" s="94"/>
      <c r="H37" s="95"/>
      <c r="I37" s="96">
        <f t="shared" ref="I37:I51" si="5">PRODUCT(D37,E37,G37)</f>
        <v>0</v>
      </c>
      <c r="J37" s="97">
        <f t="shared" ref="J37:J51" si="6">I37/$H$1</f>
        <v>0</v>
      </c>
      <c r="K37" s="98"/>
      <c r="L37" s="92"/>
    </row>
    <row r="38" ht="13.5" customHeight="1">
      <c r="A38" s="90"/>
      <c r="B38" s="99">
        <f>SUM(I37:I51)</f>
        <v>0</v>
      </c>
      <c r="C38" s="100"/>
      <c r="D38" s="101"/>
      <c r="E38" s="101"/>
      <c r="F38" s="101"/>
      <c r="G38" s="102"/>
      <c r="H38" s="103"/>
      <c r="I38" s="104">
        <f t="shared" si="5"/>
        <v>0</v>
      </c>
      <c r="J38" s="105">
        <f t="shared" si="6"/>
        <v>0</v>
      </c>
      <c r="K38" s="107"/>
      <c r="L38" s="100"/>
    </row>
    <row r="39" ht="13.5" customHeight="1">
      <c r="A39" s="90"/>
      <c r="B39" s="106" t="s">
        <v>62</v>
      </c>
      <c r="C39" s="100"/>
      <c r="D39" s="101"/>
      <c r="E39" s="101"/>
      <c r="F39" s="101"/>
      <c r="G39" s="102"/>
      <c r="H39" s="103"/>
      <c r="I39" s="104">
        <f t="shared" si="5"/>
        <v>0</v>
      </c>
      <c r="J39" s="105">
        <f t="shared" si="6"/>
        <v>0</v>
      </c>
      <c r="K39" s="107"/>
      <c r="L39" s="100"/>
    </row>
    <row r="40" ht="13.5" customHeight="1">
      <c r="A40" s="90"/>
      <c r="B40" s="108">
        <f>SUM(J36:J50)</f>
        <v>0</v>
      </c>
      <c r="C40" s="100"/>
      <c r="D40" s="101"/>
      <c r="E40" s="101"/>
      <c r="F40" s="101"/>
      <c r="G40" s="102"/>
      <c r="H40" s="103"/>
      <c r="I40" s="104">
        <f t="shared" si="5"/>
        <v>0</v>
      </c>
      <c r="J40" s="105">
        <f t="shared" si="6"/>
        <v>0</v>
      </c>
      <c r="K40" s="107"/>
      <c r="L40" s="100"/>
    </row>
    <row r="41" ht="13.5" customHeight="1">
      <c r="A41" s="90"/>
      <c r="B41" s="109"/>
      <c r="C41" s="100"/>
      <c r="D41" s="101"/>
      <c r="E41" s="101"/>
      <c r="F41" s="101"/>
      <c r="G41" s="102"/>
      <c r="H41" s="103"/>
      <c r="I41" s="104">
        <f t="shared" si="5"/>
        <v>0</v>
      </c>
      <c r="J41" s="105">
        <f t="shared" si="6"/>
        <v>0</v>
      </c>
      <c r="K41" s="107"/>
      <c r="L41" s="100"/>
    </row>
    <row r="42" ht="13.5" customHeight="1">
      <c r="A42" s="90"/>
      <c r="B42" s="109"/>
      <c r="C42" s="100"/>
      <c r="D42" s="101"/>
      <c r="E42" s="101"/>
      <c r="F42" s="101"/>
      <c r="G42" s="102"/>
      <c r="H42" s="103"/>
      <c r="I42" s="104">
        <f t="shared" si="5"/>
        <v>0</v>
      </c>
      <c r="J42" s="105">
        <f t="shared" si="6"/>
        <v>0</v>
      </c>
      <c r="K42" s="107"/>
      <c r="L42" s="100"/>
    </row>
    <row r="43" ht="13.5" customHeight="1">
      <c r="A43" s="90"/>
      <c r="B43" s="109"/>
      <c r="C43" s="100"/>
      <c r="D43" s="101"/>
      <c r="E43" s="101"/>
      <c r="F43" s="101"/>
      <c r="G43" s="102"/>
      <c r="H43" s="103"/>
      <c r="I43" s="104">
        <f t="shared" si="5"/>
        <v>0</v>
      </c>
      <c r="J43" s="105">
        <f t="shared" si="6"/>
        <v>0</v>
      </c>
      <c r="K43" s="107"/>
      <c r="L43" s="100"/>
    </row>
    <row r="44" ht="13.5" customHeight="1">
      <c r="A44" s="90"/>
      <c r="B44" s="109"/>
      <c r="C44" s="100"/>
      <c r="D44" s="101"/>
      <c r="E44" s="101"/>
      <c r="F44" s="101"/>
      <c r="G44" s="102"/>
      <c r="H44" s="103"/>
      <c r="I44" s="104">
        <f t="shared" si="5"/>
        <v>0</v>
      </c>
      <c r="J44" s="105">
        <f t="shared" si="6"/>
        <v>0</v>
      </c>
      <c r="K44" s="107"/>
      <c r="L44" s="100"/>
    </row>
    <row r="45" ht="13.5" customHeight="1">
      <c r="A45" s="90"/>
      <c r="B45" s="109"/>
      <c r="C45" s="100"/>
      <c r="D45" s="101"/>
      <c r="E45" s="101"/>
      <c r="F45" s="101"/>
      <c r="G45" s="102"/>
      <c r="H45" s="103"/>
      <c r="I45" s="104">
        <f t="shared" si="5"/>
        <v>0</v>
      </c>
      <c r="J45" s="105">
        <f t="shared" si="6"/>
        <v>0</v>
      </c>
      <c r="K45" s="107"/>
      <c r="L45" s="100"/>
    </row>
    <row r="46" ht="13.5" customHeight="1">
      <c r="A46" s="90"/>
      <c r="B46" s="109"/>
      <c r="C46" s="100"/>
      <c r="D46" s="101"/>
      <c r="E46" s="101"/>
      <c r="F46" s="101"/>
      <c r="G46" s="102"/>
      <c r="H46" s="103"/>
      <c r="I46" s="104">
        <f t="shared" si="5"/>
        <v>0</v>
      </c>
      <c r="J46" s="105">
        <f t="shared" si="6"/>
        <v>0</v>
      </c>
      <c r="K46" s="107"/>
      <c r="L46" s="100"/>
    </row>
    <row r="47" ht="13.5" customHeight="1">
      <c r="A47" s="90"/>
      <c r="B47" s="109"/>
      <c r="C47" s="100"/>
      <c r="D47" s="101"/>
      <c r="E47" s="101"/>
      <c r="F47" s="101"/>
      <c r="G47" s="102"/>
      <c r="H47" s="103"/>
      <c r="I47" s="104">
        <f t="shared" si="5"/>
        <v>0</v>
      </c>
      <c r="J47" s="105">
        <f t="shared" si="6"/>
        <v>0</v>
      </c>
      <c r="K47" s="107"/>
      <c r="L47" s="100"/>
    </row>
    <row r="48" ht="13.5" customHeight="1">
      <c r="A48" s="90"/>
      <c r="B48" s="109"/>
      <c r="C48" s="100"/>
      <c r="D48" s="101"/>
      <c r="E48" s="101"/>
      <c r="F48" s="101"/>
      <c r="G48" s="102"/>
      <c r="H48" s="103"/>
      <c r="I48" s="104">
        <f t="shared" si="5"/>
        <v>0</v>
      </c>
      <c r="J48" s="105">
        <f t="shared" si="6"/>
        <v>0</v>
      </c>
      <c r="K48" s="107"/>
      <c r="L48" s="100"/>
    </row>
    <row r="49" ht="13.5" customHeight="1">
      <c r="A49" s="90"/>
      <c r="B49" s="109"/>
      <c r="C49" s="100"/>
      <c r="D49" s="101"/>
      <c r="E49" s="101"/>
      <c r="F49" s="101"/>
      <c r="G49" s="102"/>
      <c r="H49" s="103"/>
      <c r="I49" s="104">
        <f t="shared" si="5"/>
        <v>0</v>
      </c>
      <c r="J49" s="105">
        <f t="shared" si="6"/>
        <v>0</v>
      </c>
      <c r="K49" s="107"/>
      <c r="L49" s="100"/>
    </row>
    <row r="50" ht="13.5" customHeight="1">
      <c r="A50" s="90"/>
      <c r="B50" s="109"/>
      <c r="C50" s="100"/>
      <c r="D50" s="101"/>
      <c r="E50" s="101"/>
      <c r="F50" s="101"/>
      <c r="G50" s="102"/>
      <c r="H50" s="103"/>
      <c r="I50" s="104">
        <f t="shared" si="5"/>
        <v>0</v>
      </c>
      <c r="J50" s="105">
        <f t="shared" si="6"/>
        <v>0</v>
      </c>
      <c r="K50" s="107"/>
      <c r="L50" s="100"/>
    </row>
    <row r="51" ht="13.5" customHeight="1">
      <c r="A51" s="110"/>
      <c r="B51" s="108"/>
      <c r="C51" s="111"/>
      <c r="D51" s="112"/>
      <c r="E51" s="112"/>
      <c r="F51" s="112"/>
      <c r="G51" s="113"/>
      <c r="H51" s="114"/>
      <c r="I51" s="115">
        <f t="shared" si="5"/>
        <v>0</v>
      </c>
      <c r="J51" s="116">
        <f t="shared" si="6"/>
        <v>0</v>
      </c>
      <c r="K51" s="117"/>
      <c r="L51" s="111"/>
    </row>
    <row r="52" ht="13.5" customHeight="1">
      <c r="A52" s="86" t="s">
        <v>27</v>
      </c>
      <c r="B52" s="87" t="str">
        <f>'1. Project Outline &amp; Budgeting'!B20:I20&amp;" "</f>
        <v> </v>
      </c>
      <c r="C52" s="88"/>
      <c r="D52" s="88"/>
      <c r="E52" s="88"/>
      <c r="F52" s="88"/>
      <c r="G52" s="88"/>
      <c r="H52" s="88"/>
      <c r="I52" s="88"/>
      <c r="J52" s="88"/>
      <c r="K52" s="88"/>
      <c r="L52" s="89"/>
    </row>
    <row r="53" ht="13.5" customHeight="1">
      <c r="A53" s="90"/>
      <c r="B53" s="91" t="str">
        <f>D1</f>
        <v>JPY</v>
      </c>
      <c r="C53" s="92"/>
      <c r="D53" s="93"/>
      <c r="E53" s="93"/>
      <c r="F53" s="93"/>
      <c r="G53" s="94"/>
      <c r="H53" s="95"/>
      <c r="I53" s="96">
        <f t="shared" ref="I53:I67" si="7">PRODUCT(D53,E53,G53)</f>
        <v>0</v>
      </c>
      <c r="J53" s="97">
        <f t="shared" ref="J53:J67" si="8">I53/$H$1</f>
        <v>0</v>
      </c>
      <c r="K53" s="98"/>
      <c r="L53" s="92"/>
    </row>
    <row r="54" ht="13.5" customHeight="1">
      <c r="A54" s="90"/>
      <c r="B54" s="99">
        <f>SUM(I53:I67)</f>
        <v>0</v>
      </c>
      <c r="C54" s="100"/>
      <c r="D54" s="101"/>
      <c r="E54" s="101"/>
      <c r="F54" s="101"/>
      <c r="G54" s="102"/>
      <c r="H54" s="103"/>
      <c r="I54" s="104">
        <f t="shared" si="7"/>
        <v>0</v>
      </c>
      <c r="J54" s="105">
        <f t="shared" si="8"/>
        <v>0</v>
      </c>
      <c r="K54" s="107"/>
      <c r="L54" s="100"/>
    </row>
    <row r="55" ht="13.5" customHeight="1">
      <c r="A55" s="90"/>
      <c r="B55" s="106" t="s">
        <v>62</v>
      </c>
      <c r="C55" s="100"/>
      <c r="D55" s="101"/>
      <c r="E55" s="101"/>
      <c r="F55" s="101"/>
      <c r="G55" s="102"/>
      <c r="H55" s="103"/>
      <c r="I55" s="104">
        <f t="shared" si="7"/>
        <v>0</v>
      </c>
      <c r="J55" s="105">
        <f t="shared" si="8"/>
        <v>0</v>
      </c>
      <c r="K55" s="107"/>
      <c r="L55" s="100"/>
    </row>
    <row r="56" ht="13.5" customHeight="1">
      <c r="A56" s="90"/>
      <c r="B56" s="108">
        <f>SUM(J52:J66)</f>
        <v>0</v>
      </c>
      <c r="C56" s="100"/>
      <c r="D56" s="101"/>
      <c r="E56" s="101"/>
      <c r="F56" s="101"/>
      <c r="G56" s="102"/>
      <c r="H56" s="103"/>
      <c r="I56" s="104">
        <f t="shared" si="7"/>
        <v>0</v>
      </c>
      <c r="J56" s="105">
        <f t="shared" si="8"/>
        <v>0</v>
      </c>
      <c r="K56" s="107"/>
      <c r="L56" s="100"/>
    </row>
    <row r="57" ht="13.5" customHeight="1">
      <c r="A57" s="90"/>
      <c r="B57" s="109"/>
      <c r="C57" s="100"/>
      <c r="D57" s="101"/>
      <c r="E57" s="101"/>
      <c r="F57" s="101"/>
      <c r="G57" s="102"/>
      <c r="H57" s="103"/>
      <c r="I57" s="104">
        <f t="shared" si="7"/>
        <v>0</v>
      </c>
      <c r="J57" s="105">
        <f t="shared" si="8"/>
        <v>0</v>
      </c>
      <c r="K57" s="107"/>
      <c r="L57" s="100"/>
    </row>
    <row r="58" ht="13.5" customHeight="1">
      <c r="A58" s="90"/>
      <c r="B58" s="109"/>
      <c r="C58" s="100"/>
      <c r="D58" s="101"/>
      <c r="E58" s="101"/>
      <c r="F58" s="101"/>
      <c r="G58" s="102"/>
      <c r="H58" s="103"/>
      <c r="I58" s="104">
        <f t="shared" si="7"/>
        <v>0</v>
      </c>
      <c r="J58" s="105">
        <f t="shared" si="8"/>
        <v>0</v>
      </c>
      <c r="K58" s="107"/>
      <c r="L58" s="100"/>
    </row>
    <row r="59" ht="13.5" customHeight="1">
      <c r="A59" s="90"/>
      <c r="B59" s="109"/>
      <c r="C59" s="100"/>
      <c r="D59" s="101"/>
      <c r="E59" s="101"/>
      <c r="F59" s="101"/>
      <c r="G59" s="102"/>
      <c r="H59" s="103"/>
      <c r="I59" s="104">
        <f t="shared" si="7"/>
        <v>0</v>
      </c>
      <c r="J59" s="105">
        <f t="shared" si="8"/>
        <v>0</v>
      </c>
      <c r="K59" s="107"/>
      <c r="L59" s="100"/>
    </row>
    <row r="60" ht="13.5" customHeight="1">
      <c r="A60" s="90"/>
      <c r="B60" s="109"/>
      <c r="C60" s="100"/>
      <c r="D60" s="101"/>
      <c r="E60" s="101"/>
      <c r="F60" s="101"/>
      <c r="G60" s="102"/>
      <c r="H60" s="103"/>
      <c r="I60" s="104">
        <f t="shared" si="7"/>
        <v>0</v>
      </c>
      <c r="J60" s="105">
        <f t="shared" si="8"/>
        <v>0</v>
      </c>
      <c r="K60" s="107"/>
      <c r="L60" s="100"/>
    </row>
    <row r="61" ht="13.5" customHeight="1">
      <c r="A61" s="90"/>
      <c r="B61" s="109"/>
      <c r="C61" s="100"/>
      <c r="D61" s="101"/>
      <c r="E61" s="101"/>
      <c r="F61" s="101"/>
      <c r="G61" s="102"/>
      <c r="H61" s="103"/>
      <c r="I61" s="104">
        <f t="shared" si="7"/>
        <v>0</v>
      </c>
      <c r="J61" s="105">
        <f t="shared" si="8"/>
        <v>0</v>
      </c>
      <c r="K61" s="107"/>
      <c r="L61" s="100"/>
    </row>
    <row r="62" ht="13.5" customHeight="1">
      <c r="A62" s="90"/>
      <c r="B62" s="109"/>
      <c r="C62" s="100"/>
      <c r="D62" s="101"/>
      <c r="E62" s="101"/>
      <c r="F62" s="101"/>
      <c r="G62" s="102"/>
      <c r="H62" s="103"/>
      <c r="I62" s="104">
        <f t="shared" si="7"/>
        <v>0</v>
      </c>
      <c r="J62" s="105">
        <f t="shared" si="8"/>
        <v>0</v>
      </c>
      <c r="K62" s="107"/>
      <c r="L62" s="100"/>
    </row>
    <row r="63" ht="13.5" customHeight="1">
      <c r="A63" s="90"/>
      <c r="B63" s="109"/>
      <c r="C63" s="100"/>
      <c r="D63" s="101"/>
      <c r="E63" s="101"/>
      <c r="F63" s="101"/>
      <c r="G63" s="102"/>
      <c r="H63" s="103"/>
      <c r="I63" s="104">
        <f t="shared" si="7"/>
        <v>0</v>
      </c>
      <c r="J63" s="105">
        <f t="shared" si="8"/>
        <v>0</v>
      </c>
      <c r="K63" s="107"/>
      <c r="L63" s="100"/>
    </row>
    <row r="64" ht="13.5" customHeight="1">
      <c r="A64" s="90"/>
      <c r="B64" s="109"/>
      <c r="C64" s="100"/>
      <c r="D64" s="101"/>
      <c r="E64" s="101"/>
      <c r="F64" s="101"/>
      <c r="G64" s="102"/>
      <c r="H64" s="103"/>
      <c r="I64" s="104">
        <f t="shared" si="7"/>
        <v>0</v>
      </c>
      <c r="J64" s="105">
        <f t="shared" si="8"/>
        <v>0</v>
      </c>
      <c r="K64" s="107"/>
      <c r="L64" s="100"/>
    </row>
    <row r="65" ht="13.5" customHeight="1">
      <c r="A65" s="90"/>
      <c r="B65" s="109"/>
      <c r="C65" s="100"/>
      <c r="D65" s="101"/>
      <c r="E65" s="101"/>
      <c r="F65" s="101"/>
      <c r="G65" s="102"/>
      <c r="H65" s="103"/>
      <c r="I65" s="104">
        <f t="shared" si="7"/>
        <v>0</v>
      </c>
      <c r="J65" s="105">
        <f t="shared" si="8"/>
        <v>0</v>
      </c>
      <c r="K65" s="107"/>
      <c r="L65" s="100"/>
    </row>
    <row r="66" ht="13.5" customHeight="1">
      <c r="A66" s="90"/>
      <c r="B66" s="109"/>
      <c r="C66" s="100"/>
      <c r="D66" s="101"/>
      <c r="E66" s="101"/>
      <c r="F66" s="101"/>
      <c r="G66" s="102"/>
      <c r="H66" s="103"/>
      <c r="I66" s="104">
        <f t="shared" si="7"/>
        <v>0</v>
      </c>
      <c r="J66" s="105">
        <f t="shared" si="8"/>
        <v>0</v>
      </c>
      <c r="K66" s="107"/>
      <c r="L66" s="100"/>
    </row>
    <row r="67" ht="13.5" customHeight="1">
      <c r="A67" s="110"/>
      <c r="B67" s="108"/>
      <c r="C67" s="111"/>
      <c r="D67" s="112"/>
      <c r="E67" s="112"/>
      <c r="F67" s="112"/>
      <c r="G67" s="113"/>
      <c r="H67" s="114"/>
      <c r="I67" s="115">
        <f t="shared" si="7"/>
        <v>0</v>
      </c>
      <c r="J67" s="116">
        <f t="shared" si="8"/>
        <v>0</v>
      </c>
      <c r="K67" s="117"/>
      <c r="L67" s="111"/>
    </row>
    <row r="68" ht="13.5" customHeight="1">
      <c r="A68" s="86" t="s">
        <v>28</v>
      </c>
      <c r="B68" s="118" t="str">
        <f>'1. Project Outline &amp; Budgeting'!B21:I21&amp;" "</f>
        <v> </v>
      </c>
      <c r="C68" s="88"/>
      <c r="D68" s="88"/>
      <c r="E68" s="88"/>
      <c r="F68" s="88"/>
      <c r="G68" s="88"/>
      <c r="H68" s="88"/>
      <c r="I68" s="88"/>
      <c r="J68" s="88"/>
      <c r="K68" s="88"/>
      <c r="L68" s="89"/>
    </row>
    <row r="69" ht="13.5" customHeight="1">
      <c r="A69" s="90"/>
      <c r="B69" s="91" t="str">
        <f>D1</f>
        <v>JPY</v>
      </c>
      <c r="C69" s="92"/>
      <c r="D69" s="93"/>
      <c r="E69" s="93"/>
      <c r="F69" s="93"/>
      <c r="G69" s="94"/>
      <c r="H69" s="95"/>
      <c r="I69" s="96">
        <f t="shared" ref="I69:I83" si="9">PRODUCT(D69,E69,G69)</f>
        <v>0</v>
      </c>
      <c r="J69" s="97">
        <f t="shared" ref="J69:J83" si="10">I69/$H$1</f>
        <v>0</v>
      </c>
      <c r="K69" s="98"/>
      <c r="L69" s="92"/>
    </row>
    <row r="70" ht="13.5" customHeight="1">
      <c r="A70" s="90"/>
      <c r="B70" s="99">
        <f>SUM(I69:I83)</f>
        <v>0</v>
      </c>
      <c r="C70" s="100"/>
      <c r="D70" s="101"/>
      <c r="E70" s="101"/>
      <c r="F70" s="101"/>
      <c r="G70" s="102"/>
      <c r="H70" s="103"/>
      <c r="I70" s="104">
        <f t="shared" si="9"/>
        <v>0</v>
      </c>
      <c r="J70" s="105">
        <f t="shared" si="10"/>
        <v>0</v>
      </c>
      <c r="K70" s="107"/>
      <c r="L70" s="100"/>
    </row>
    <row r="71" ht="13.5" customHeight="1">
      <c r="A71" s="90"/>
      <c r="B71" s="106" t="s">
        <v>62</v>
      </c>
      <c r="C71" s="100"/>
      <c r="D71" s="101"/>
      <c r="E71" s="101"/>
      <c r="F71" s="101"/>
      <c r="G71" s="102"/>
      <c r="H71" s="103"/>
      <c r="I71" s="104">
        <f t="shared" si="9"/>
        <v>0</v>
      </c>
      <c r="J71" s="105">
        <f t="shared" si="10"/>
        <v>0</v>
      </c>
      <c r="K71" s="107"/>
      <c r="L71" s="100"/>
    </row>
    <row r="72" ht="13.5" customHeight="1">
      <c r="A72" s="90"/>
      <c r="B72" s="108">
        <f>SUM(J68:J82)</f>
        <v>0</v>
      </c>
      <c r="C72" s="100"/>
      <c r="D72" s="101"/>
      <c r="E72" s="101"/>
      <c r="F72" s="101"/>
      <c r="G72" s="102"/>
      <c r="H72" s="103"/>
      <c r="I72" s="104">
        <f t="shared" si="9"/>
        <v>0</v>
      </c>
      <c r="J72" s="105">
        <f t="shared" si="10"/>
        <v>0</v>
      </c>
      <c r="K72" s="107"/>
      <c r="L72" s="100"/>
    </row>
    <row r="73" ht="13.5" customHeight="1">
      <c r="A73" s="90"/>
      <c r="B73" s="109"/>
      <c r="C73" s="100"/>
      <c r="D73" s="101"/>
      <c r="E73" s="101"/>
      <c r="F73" s="101"/>
      <c r="G73" s="102"/>
      <c r="H73" s="103"/>
      <c r="I73" s="104">
        <f t="shared" si="9"/>
        <v>0</v>
      </c>
      <c r="J73" s="105">
        <f t="shared" si="10"/>
        <v>0</v>
      </c>
      <c r="K73" s="107"/>
      <c r="L73" s="100"/>
    </row>
    <row r="74" ht="13.5" customHeight="1">
      <c r="A74" s="90"/>
      <c r="B74" s="109"/>
      <c r="C74" s="100"/>
      <c r="D74" s="101"/>
      <c r="E74" s="101"/>
      <c r="F74" s="101"/>
      <c r="G74" s="102"/>
      <c r="H74" s="103"/>
      <c r="I74" s="104">
        <f t="shared" si="9"/>
        <v>0</v>
      </c>
      <c r="J74" s="105">
        <f t="shared" si="10"/>
        <v>0</v>
      </c>
      <c r="K74" s="107"/>
      <c r="L74" s="100"/>
    </row>
    <row r="75" ht="13.5" customHeight="1">
      <c r="A75" s="90"/>
      <c r="B75" s="109"/>
      <c r="C75" s="100"/>
      <c r="D75" s="101"/>
      <c r="E75" s="101"/>
      <c r="F75" s="101"/>
      <c r="G75" s="102"/>
      <c r="H75" s="103"/>
      <c r="I75" s="104">
        <f t="shared" si="9"/>
        <v>0</v>
      </c>
      <c r="J75" s="105">
        <f t="shared" si="10"/>
        <v>0</v>
      </c>
      <c r="K75" s="107"/>
      <c r="L75" s="100"/>
    </row>
    <row r="76" ht="13.5" customHeight="1">
      <c r="A76" s="90"/>
      <c r="B76" s="109"/>
      <c r="C76" s="100"/>
      <c r="D76" s="101"/>
      <c r="E76" s="101"/>
      <c r="F76" s="101"/>
      <c r="G76" s="102"/>
      <c r="H76" s="103"/>
      <c r="I76" s="104">
        <f t="shared" si="9"/>
        <v>0</v>
      </c>
      <c r="J76" s="105">
        <f t="shared" si="10"/>
        <v>0</v>
      </c>
      <c r="K76" s="107"/>
      <c r="L76" s="100"/>
    </row>
    <row r="77" ht="13.5" customHeight="1">
      <c r="A77" s="90"/>
      <c r="B77" s="109"/>
      <c r="C77" s="100"/>
      <c r="D77" s="101"/>
      <c r="E77" s="101"/>
      <c r="F77" s="101"/>
      <c r="G77" s="102"/>
      <c r="H77" s="103"/>
      <c r="I77" s="104">
        <f t="shared" si="9"/>
        <v>0</v>
      </c>
      <c r="J77" s="105">
        <f t="shared" si="10"/>
        <v>0</v>
      </c>
      <c r="K77" s="107"/>
      <c r="L77" s="100"/>
    </row>
    <row r="78" ht="13.5" customHeight="1">
      <c r="A78" s="90"/>
      <c r="B78" s="109"/>
      <c r="C78" s="100"/>
      <c r="D78" s="101"/>
      <c r="E78" s="101"/>
      <c r="F78" s="101"/>
      <c r="G78" s="102"/>
      <c r="H78" s="103"/>
      <c r="I78" s="104">
        <f t="shared" si="9"/>
        <v>0</v>
      </c>
      <c r="J78" s="105">
        <f t="shared" si="10"/>
        <v>0</v>
      </c>
      <c r="K78" s="107"/>
      <c r="L78" s="100"/>
    </row>
    <row r="79" ht="13.5" customHeight="1">
      <c r="A79" s="90"/>
      <c r="B79" s="109"/>
      <c r="C79" s="100"/>
      <c r="D79" s="101"/>
      <c r="E79" s="101"/>
      <c r="F79" s="101"/>
      <c r="G79" s="102"/>
      <c r="H79" s="103"/>
      <c r="I79" s="104">
        <f t="shared" si="9"/>
        <v>0</v>
      </c>
      <c r="J79" s="105">
        <f t="shared" si="10"/>
        <v>0</v>
      </c>
      <c r="K79" s="107"/>
      <c r="L79" s="100"/>
    </row>
    <row r="80" ht="13.5" customHeight="1">
      <c r="A80" s="90"/>
      <c r="B80" s="109"/>
      <c r="C80" s="100"/>
      <c r="D80" s="101"/>
      <c r="E80" s="101"/>
      <c r="F80" s="101"/>
      <c r="G80" s="102"/>
      <c r="H80" s="103"/>
      <c r="I80" s="104">
        <f t="shared" si="9"/>
        <v>0</v>
      </c>
      <c r="J80" s="105">
        <f t="shared" si="10"/>
        <v>0</v>
      </c>
      <c r="K80" s="107"/>
      <c r="L80" s="100"/>
    </row>
    <row r="81" ht="13.5" customHeight="1">
      <c r="A81" s="90"/>
      <c r="B81" s="109"/>
      <c r="C81" s="100"/>
      <c r="D81" s="101"/>
      <c r="E81" s="101"/>
      <c r="F81" s="101"/>
      <c r="G81" s="102"/>
      <c r="H81" s="103"/>
      <c r="I81" s="104">
        <f t="shared" si="9"/>
        <v>0</v>
      </c>
      <c r="J81" s="105">
        <f t="shared" si="10"/>
        <v>0</v>
      </c>
      <c r="K81" s="107"/>
      <c r="L81" s="100"/>
    </row>
    <row r="82" ht="13.5" customHeight="1">
      <c r="A82" s="90"/>
      <c r="B82" s="109"/>
      <c r="C82" s="100"/>
      <c r="D82" s="101"/>
      <c r="E82" s="101"/>
      <c r="F82" s="101"/>
      <c r="G82" s="102"/>
      <c r="H82" s="103"/>
      <c r="I82" s="104">
        <f t="shared" si="9"/>
        <v>0</v>
      </c>
      <c r="J82" s="105">
        <f t="shared" si="10"/>
        <v>0</v>
      </c>
      <c r="K82" s="107"/>
      <c r="L82" s="100"/>
    </row>
    <row r="83" ht="13.5" customHeight="1">
      <c r="A83" s="110"/>
      <c r="B83" s="108"/>
      <c r="C83" s="111"/>
      <c r="D83" s="112"/>
      <c r="E83" s="112"/>
      <c r="F83" s="112"/>
      <c r="G83" s="113"/>
      <c r="H83" s="114"/>
      <c r="I83" s="115">
        <f t="shared" si="9"/>
        <v>0</v>
      </c>
      <c r="J83" s="116">
        <f t="shared" si="10"/>
        <v>0</v>
      </c>
      <c r="K83" s="117"/>
      <c r="L83" s="111"/>
    </row>
    <row r="84" ht="13.5" customHeight="1">
      <c r="A84" s="86" t="s">
        <v>29</v>
      </c>
      <c r="B84" s="118" t="str">
        <f>'1. Project Outline &amp; Budgeting'!B22:I22&amp;" "</f>
        <v> </v>
      </c>
      <c r="C84" s="88"/>
      <c r="D84" s="88"/>
      <c r="E84" s="88"/>
      <c r="F84" s="88"/>
      <c r="G84" s="88"/>
      <c r="H84" s="88"/>
      <c r="I84" s="88"/>
      <c r="J84" s="88"/>
      <c r="K84" s="88"/>
      <c r="L84" s="89"/>
    </row>
    <row r="85" ht="13.5" customHeight="1">
      <c r="A85" s="90"/>
      <c r="B85" s="91" t="str">
        <f>D1</f>
        <v>JPY</v>
      </c>
      <c r="C85" s="92"/>
      <c r="D85" s="93"/>
      <c r="E85" s="93"/>
      <c r="F85" s="93"/>
      <c r="G85" s="94"/>
      <c r="H85" s="95"/>
      <c r="I85" s="96">
        <f t="shared" ref="I85:I99" si="11">PRODUCT(D85,E85,G85)</f>
        <v>0</v>
      </c>
      <c r="J85" s="97">
        <f t="shared" ref="J85:J99" si="12">I85/$H$1</f>
        <v>0</v>
      </c>
      <c r="K85" s="98"/>
      <c r="L85" s="92"/>
    </row>
    <row r="86" ht="13.5" customHeight="1">
      <c r="A86" s="90"/>
      <c r="B86" s="99">
        <f>SUM(I85:I99)</f>
        <v>0</v>
      </c>
      <c r="C86" s="100"/>
      <c r="D86" s="101"/>
      <c r="E86" s="101"/>
      <c r="F86" s="101"/>
      <c r="G86" s="102"/>
      <c r="H86" s="103"/>
      <c r="I86" s="104">
        <f t="shared" si="11"/>
        <v>0</v>
      </c>
      <c r="J86" s="105">
        <f t="shared" si="12"/>
        <v>0</v>
      </c>
      <c r="K86" s="107"/>
      <c r="L86" s="100"/>
    </row>
    <row r="87" ht="13.5" customHeight="1">
      <c r="A87" s="90"/>
      <c r="B87" s="106" t="s">
        <v>62</v>
      </c>
      <c r="C87" s="100"/>
      <c r="D87" s="101"/>
      <c r="E87" s="101"/>
      <c r="F87" s="101"/>
      <c r="G87" s="102"/>
      <c r="H87" s="103"/>
      <c r="I87" s="104">
        <f t="shared" si="11"/>
        <v>0</v>
      </c>
      <c r="J87" s="105">
        <f t="shared" si="12"/>
        <v>0</v>
      </c>
      <c r="K87" s="107"/>
      <c r="L87" s="100"/>
    </row>
    <row r="88" ht="13.5" customHeight="1">
      <c r="A88" s="90"/>
      <c r="B88" s="108">
        <f>SUM(J84:J98)</f>
        <v>0</v>
      </c>
      <c r="C88" s="100"/>
      <c r="D88" s="101"/>
      <c r="E88" s="101"/>
      <c r="F88" s="101"/>
      <c r="G88" s="102"/>
      <c r="H88" s="103"/>
      <c r="I88" s="104">
        <f t="shared" si="11"/>
        <v>0</v>
      </c>
      <c r="J88" s="105">
        <f t="shared" si="12"/>
        <v>0</v>
      </c>
      <c r="K88" s="107"/>
      <c r="L88" s="100"/>
    </row>
    <row r="89" ht="13.5" customHeight="1">
      <c r="A89" s="90"/>
      <c r="B89" s="109"/>
      <c r="C89" s="100"/>
      <c r="D89" s="101"/>
      <c r="E89" s="101"/>
      <c r="F89" s="101"/>
      <c r="G89" s="102"/>
      <c r="H89" s="103"/>
      <c r="I89" s="104">
        <f t="shared" si="11"/>
        <v>0</v>
      </c>
      <c r="J89" s="105">
        <f t="shared" si="12"/>
        <v>0</v>
      </c>
      <c r="K89" s="107"/>
      <c r="L89" s="100"/>
    </row>
    <row r="90" ht="13.5" customHeight="1">
      <c r="A90" s="90"/>
      <c r="B90" s="109"/>
      <c r="C90" s="100"/>
      <c r="D90" s="101"/>
      <c r="E90" s="101"/>
      <c r="F90" s="101"/>
      <c r="G90" s="102"/>
      <c r="H90" s="103"/>
      <c r="I90" s="104">
        <f t="shared" si="11"/>
        <v>0</v>
      </c>
      <c r="J90" s="105">
        <f t="shared" si="12"/>
        <v>0</v>
      </c>
      <c r="K90" s="107"/>
      <c r="L90" s="100"/>
    </row>
    <row r="91" ht="13.5" customHeight="1">
      <c r="A91" s="90"/>
      <c r="B91" s="109"/>
      <c r="C91" s="100"/>
      <c r="D91" s="101"/>
      <c r="E91" s="101"/>
      <c r="F91" s="101"/>
      <c r="G91" s="102"/>
      <c r="H91" s="103"/>
      <c r="I91" s="104">
        <f t="shared" si="11"/>
        <v>0</v>
      </c>
      <c r="J91" s="105">
        <f t="shared" si="12"/>
        <v>0</v>
      </c>
      <c r="K91" s="107"/>
      <c r="L91" s="100"/>
    </row>
    <row r="92" ht="13.5" customHeight="1">
      <c r="A92" s="90"/>
      <c r="B92" s="109"/>
      <c r="C92" s="100"/>
      <c r="D92" s="101"/>
      <c r="E92" s="101"/>
      <c r="F92" s="101"/>
      <c r="G92" s="102"/>
      <c r="H92" s="103"/>
      <c r="I92" s="104">
        <f t="shared" si="11"/>
        <v>0</v>
      </c>
      <c r="J92" s="105">
        <f t="shared" si="12"/>
        <v>0</v>
      </c>
      <c r="K92" s="107"/>
      <c r="L92" s="100"/>
    </row>
    <row r="93" ht="13.5" customHeight="1">
      <c r="A93" s="90"/>
      <c r="B93" s="109"/>
      <c r="C93" s="100"/>
      <c r="D93" s="101"/>
      <c r="E93" s="101"/>
      <c r="F93" s="101"/>
      <c r="G93" s="102"/>
      <c r="H93" s="103"/>
      <c r="I93" s="104">
        <f t="shared" si="11"/>
        <v>0</v>
      </c>
      <c r="J93" s="105">
        <f t="shared" si="12"/>
        <v>0</v>
      </c>
      <c r="K93" s="107"/>
      <c r="L93" s="100"/>
    </row>
    <row r="94" ht="13.5" customHeight="1">
      <c r="A94" s="90"/>
      <c r="B94" s="109"/>
      <c r="C94" s="100"/>
      <c r="D94" s="101"/>
      <c r="E94" s="101"/>
      <c r="F94" s="101"/>
      <c r="G94" s="102"/>
      <c r="H94" s="103"/>
      <c r="I94" s="104">
        <f t="shared" si="11"/>
        <v>0</v>
      </c>
      <c r="J94" s="105">
        <f t="shared" si="12"/>
        <v>0</v>
      </c>
      <c r="K94" s="107"/>
      <c r="L94" s="100"/>
    </row>
    <row r="95" ht="13.5" customHeight="1">
      <c r="A95" s="90"/>
      <c r="B95" s="109"/>
      <c r="C95" s="100"/>
      <c r="D95" s="101"/>
      <c r="E95" s="101"/>
      <c r="F95" s="101"/>
      <c r="G95" s="102"/>
      <c r="H95" s="103"/>
      <c r="I95" s="104">
        <f t="shared" si="11"/>
        <v>0</v>
      </c>
      <c r="J95" s="105">
        <f t="shared" si="12"/>
        <v>0</v>
      </c>
      <c r="K95" s="107"/>
      <c r="L95" s="100"/>
    </row>
    <row r="96" ht="13.5" customHeight="1">
      <c r="A96" s="90"/>
      <c r="B96" s="109"/>
      <c r="C96" s="100"/>
      <c r="D96" s="101"/>
      <c r="E96" s="101"/>
      <c r="F96" s="101"/>
      <c r="G96" s="102"/>
      <c r="H96" s="103"/>
      <c r="I96" s="104">
        <f t="shared" si="11"/>
        <v>0</v>
      </c>
      <c r="J96" s="105">
        <f t="shared" si="12"/>
        <v>0</v>
      </c>
      <c r="K96" s="107"/>
      <c r="L96" s="100"/>
    </row>
    <row r="97" ht="13.5" customHeight="1">
      <c r="A97" s="90"/>
      <c r="B97" s="109"/>
      <c r="C97" s="100"/>
      <c r="D97" s="101"/>
      <c r="E97" s="101"/>
      <c r="F97" s="101"/>
      <c r="G97" s="102"/>
      <c r="H97" s="103"/>
      <c r="I97" s="104">
        <f t="shared" si="11"/>
        <v>0</v>
      </c>
      <c r="J97" s="105">
        <f t="shared" si="12"/>
        <v>0</v>
      </c>
      <c r="K97" s="107"/>
      <c r="L97" s="100"/>
    </row>
    <row r="98" ht="13.5" customHeight="1">
      <c r="A98" s="90"/>
      <c r="B98" s="109"/>
      <c r="C98" s="100"/>
      <c r="D98" s="101"/>
      <c r="E98" s="101"/>
      <c r="F98" s="101"/>
      <c r="G98" s="102"/>
      <c r="H98" s="103"/>
      <c r="I98" s="104">
        <f t="shared" si="11"/>
        <v>0</v>
      </c>
      <c r="J98" s="105">
        <f t="shared" si="12"/>
        <v>0</v>
      </c>
      <c r="K98" s="107"/>
      <c r="L98" s="100"/>
    </row>
    <row r="99" ht="13.5" customHeight="1">
      <c r="A99" s="110"/>
      <c r="B99" s="108"/>
      <c r="C99" s="111"/>
      <c r="D99" s="112"/>
      <c r="E99" s="112"/>
      <c r="F99" s="112"/>
      <c r="G99" s="113"/>
      <c r="H99" s="114"/>
      <c r="I99" s="115">
        <f t="shared" si="11"/>
        <v>0</v>
      </c>
      <c r="J99" s="116">
        <f t="shared" si="12"/>
        <v>0</v>
      </c>
      <c r="K99" s="117"/>
      <c r="L99" s="111"/>
    </row>
    <row r="100" ht="13.5" customHeight="1">
      <c r="A100" s="86" t="s">
        <v>30</v>
      </c>
      <c r="B100" s="118" t="str">
        <f>'1. Project Outline &amp; Budgeting'!B23:I23&amp;" "</f>
        <v> </v>
      </c>
      <c r="C100" s="88"/>
      <c r="D100" s="88"/>
      <c r="E100" s="88"/>
      <c r="F100" s="88"/>
      <c r="G100" s="88"/>
      <c r="H100" s="88"/>
      <c r="I100" s="88"/>
      <c r="J100" s="88"/>
      <c r="K100" s="88"/>
      <c r="L100" s="89"/>
      <c r="U100" s="119"/>
    </row>
    <row r="101" ht="13.5" customHeight="1">
      <c r="A101" s="90"/>
      <c r="B101" s="91" t="str">
        <f>D1</f>
        <v>JPY</v>
      </c>
      <c r="C101" s="92"/>
      <c r="D101" s="93"/>
      <c r="E101" s="93"/>
      <c r="F101" s="93"/>
      <c r="G101" s="94"/>
      <c r="H101" s="95"/>
      <c r="I101" s="96">
        <f t="shared" ref="I101:I115" si="13">PRODUCT(D101,E101,G101)</f>
        <v>0</v>
      </c>
      <c r="J101" s="97">
        <f t="shared" ref="J101:J115" si="14">I101/$H$1</f>
        <v>0</v>
      </c>
      <c r="K101" s="98"/>
      <c r="L101" s="92"/>
    </row>
    <row r="102" ht="13.5" customHeight="1">
      <c r="A102" s="90"/>
      <c r="B102" s="99">
        <f>SUM(I101:I115)</f>
        <v>0</v>
      </c>
      <c r="C102" s="100"/>
      <c r="D102" s="101"/>
      <c r="E102" s="101"/>
      <c r="F102" s="101"/>
      <c r="G102" s="102"/>
      <c r="H102" s="103"/>
      <c r="I102" s="104">
        <f t="shared" si="13"/>
        <v>0</v>
      </c>
      <c r="J102" s="105">
        <f t="shared" si="14"/>
        <v>0</v>
      </c>
      <c r="K102" s="107"/>
      <c r="L102" s="100"/>
    </row>
    <row r="103" ht="13.5" customHeight="1">
      <c r="A103" s="90"/>
      <c r="B103" s="106" t="s">
        <v>62</v>
      </c>
      <c r="C103" s="100"/>
      <c r="D103" s="101"/>
      <c r="E103" s="101"/>
      <c r="F103" s="101"/>
      <c r="G103" s="102"/>
      <c r="H103" s="103"/>
      <c r="I103" s="104">
        <f t="shared" si="13"/>
        <v>0</v>
      </c>
      <c r="J103" s="105">
        <f t="shared" si="14"/>
        <v>0</v>
      </c>
      <c r="K103" s="107"/>
      <c r="L103" s="100"/>
    </row>
    <row r="104" ht="13.5" customHeight="1">
      <c r="A104" s="90"/>
      <c r="B104" s="108">
        <f>SUM(J100:J114)</f>
        <v>0</v>
      </c>
      <c r="C104" s="100"/>
      <c r="D104" s="101"/>
      <c r="E104" s="101"/>
      <c r="F104" s="101"/>
      <c r="G104" s="102"/>
      <c r="H104" s="103"/>
      <c r="I104" s="104">
        <f t="shared" si="13"/>
        <v>0</v>
      </c>
      <c r="J104" s="105">
        <f t="shared" si="14"/>
        <v>0</v>
      </c>
      <c r="K104" s="107"/>
      <c r="L104" s="100"/>
    </row>
    <row r="105" ht="13.5" customHeight="1">
      <c r="A105" s="90"/>
      <c r="B105" s="109"/>
      <c r="C105" s="100"/>
      <c r="D105" s="101"/>
      <c r="E105" s="101"/>
      <c r="F105" s="101"/>
      <c r="G105" s="102"/>
      <c r="H105" s="103"/>
      <c r="I105" s="104">
        <f t="shared" si="13"/>
        <v>0</v>
      </c>
      <c r="J105" s="105">
        <f t="shared" si="14"/>
        <v>0</v>
      </c>
      <c r="K105" s="107"/>
      <c r="L105" s="100"/>
    </row>
    <row r="106" ht="13.5" customHeight="1">
      <c r="A106" s="90"/>
      <c r="B106" s="109"/>
      <c r="C106" s="100"/>
      <c r="D106" s="101"/>
      <c r="E106" s="101"/>
      <c r="F106" s="101"/>
      <c r="G106" s="102"/>
      <c r="H106" s="103"/>
      <c r="I106" s="104">
        <f t="shared" si="13"/>
        <v>0</v>
      </c>
      <c r="J106" s="105">
        <f t="shared" si="14"/>
        <v>0</v>
      </c>
      <c r="K106" s="107"/>
      <c r="L106" s="100"/>
    </row>
    <row r="107" ht="13.5" customHeight="1">
      <c r="A107" s="90"/>
      <c r="B107" s="109"/>
      <c r="C107" s="100"/>
      <c r="D107" s="101"/>
      <c r="E107" s="101"/>
      <c r="F107" s="101"/>
      <c r="G107" s="102"/>
      <c r="H107" s="103"/>
      <c r="I107" s="104">
        <f t="shared" si="13"/>
        <v>0</v>
      </c>
      <c r="J107" s="105">
        <f t="shared" si="14"/>
        <v>0</v>
      </c>
      <c r="K107" s="107"/>
      <c r="L107" s="100"/>
    </row>
    <row r="108" ht="13.5" customHeight="1">
      <c r="A108" s="90"/>
      <c r="B108" s="109"/>
      <c r="C108" s="100"/>
      <c r="D108" s="101"/>
      <c r="E108" s="101"/>
      <c r="F108" s="101"/>
      <c r="G108" s="102"/>
      <c r="H108" s="103"/>
      <c r="I108" s="104">
        <f t="shared" si="13"/>
        <v>0</v>
      </c>
      <c r="J108" s="105">
        <f t="shared" si="14"/>
        <v>0</v>
      </c>
      <c r="K108" s="107"/>
      <c r="L108" s="100"/>
    </row>
    <row r="109" ht="13.5" customHeight="1">
      <c r="A109" s="90"/>
      <c r="B109" s="109"/>
      <c r="C109" s="100"/>
      <c r="D109" s="101"/>
      <c r="E109" s="101"/>
      <c r="F109" s="101"/>
      <c r="G109" s="102"/>
      <c r="H109" s="103"/>
      <c r="I109" s="104">
        <f t="shared" si="13"/>
        <v>0</v>
      </c>
      <c r="J109" s="105">
        <f t="shared" si="14"/>
        <v>0</v>
      </c>
      <c r="K109" s="107"/>
      <c r="L109" s="100"/>
    </row>
    <row r="110" ht="13.5" customHeight="1">
      <c r="A110" s="90"/>
      <c r="B110" s="109"/>
      <c r="C110" s="100"/>
      <c r="D110" s="101"/>
      <c r="E110" s="101"/>
      <c r="F110" s="101"/>
      <c r="G110" s="102"/>
      <c r="H110" s="103"/>
      <c r="I110" s="104">
        <f t="shared" si="13"/>
        <v>0</v>
      </c>
      <c r="J110" s="105">
        <f t="shared" si="14"/>
        <v>0</v>
      </c>
      <c r="K110" s="107"/>
      <c r="L110" s="100"/>
    </row>
    <row r="111" ht="13.5" customHeight="1">
      <c r="A111" s="90"/>
      <c r="B111" s="109"/>
      <c r="C111" s="100"/>
      <c r="D111" s="101"/>
      <c r="E111" s="101"/>
      <c r="F111" s="101"/>
      <c r="G111" s="102"/>
      <c r="H111" s="103"/>
      <c r="I111" s="104">
        <f t="shared" si="13"/>
        <v>0</v>
      </c>
      <c r="J111" s="105">
        <f t="shared" si="14"/>
        <v>0</v>
      </c>
      <c r="K111" s="107"/>
      <c r="L111" s="100"/>
    </row>
    <row r="112" ht="13.5" customHeight="1">
      <c r="A112" s="90"/>
      <c r="B112" s="109"/>
      <c r="C112" s="100"/>
      <c r="D112" s="101"/>
      <c r="E112" s="101"/>
      <c r="F112" s="101"/>
      <c r="G112" s="102"/>
      <c r="H112" s="103"/>
      <c r="I112" s="104">
        <f t="shared" si="13"/>
        <v>0</v>
      </c>
      <c r="J112" s="105">
        <f t="shared" si="14"/>
        <v>0</v>
      </c>
      <c r="K112" s="107"/>
      <c r="L112" s="100"/>
    </row>
    <row r="113" ht="13.5" customHeight="1">
      <c r="A113" s="90"/>
      <c r="B113" s="109"/>
      <c r="C113" s="100"/>
      <c r="D113" s="101"/>
      <c r="E113" s="101"/>
      <c r="F113" s="101"/>
      <c r="G113" s="102"/>
      <c r="H113" s="103"/>
      <c r="I113" s="104">
        <f t="shared" si="13"/>
        <v>0</v>
      </c>
      <c r="J113" s="105">
        <f t="shared" si="14"/>
        <v>0</v>
      </c>
      <c r="K113" s="107"/>
      <c r="L113" s="100"/>
    </row>
    <row r="114" ht="13.5" customHeight="1">
      <c r="A114" s="90"/>
      <c r="B114" s="109"/>
      <c r="C114" s="100"/>
      <c r="D114" s="101"/>
      <c r="E114" s="101"/>
      <c r="F114" s="101"/>
      <c r="G114" s="102"/>
      <c r="H114" s="103"/>
      <c r="I114" s="104">
        <f t="shared" si="13"/>
        <v>0</v>
      </c>
      <c r="J114" s="105">
        <f t="shared" si="14"/>
        <v>0</v>
      </c>
      <c r="K114" s="107"/>
      <c r="L114" s="100"/>
    </row>
    <row r="115" ht="13.5" customHeight="1">
      <c r="A115" s="110"/>
      <c r="B115" s="108"/>
      <c r="C115" s="111"/>
      <c r="D115" s="112"/>
      <c r="E115" s="112"/>
      <c r="F115" s="112"/>
      <c r="G115" s="113"/>
      <c r="H115" s="114"/>
      <c r="I115" s="115">
        <f t="shared" si="13"/>
        <v>0</v>
      </c>
      <c r="J115" s="116">
        <f t="shared" si="14"/>
        <v>0</v>
      </c>
      <c r="K115" s="117"/>
      <c r="L115" s="111"/>
    </row>
    <row r="116" ht="13.5" customHeight="1">
      <c r="A116" s="86"/>
      <c r="B116" s="118" t="str">
        <f>'1. Project Outline &amp; Budgeting'!B39:I39&amp;" "</f>
        <v> </v>
      </c>
      <c r="C116" s="88"/>
      <c r="D116" s="88"/>
      <c r="E116" s="88"/>
      <c r="F116" s="88"/>
      <c r="G116" s="88"/>
      <c r="H116" s="88"/>
      <c r="I116" s="88"/>
      <c r="J116" s="88"/>
      <c r="K116" s="88"/>
      <c r="L116" s="89"/>
      <c r="U116" s="119"/>
    </row>
    <row r="117" ht="13.5" customHeight="1">
      <c r="A117" s="90"/>
      <c r="B117" s="91" t="str">
        <f>D1</f>
        <v>JPY</v>
      </c>
      <c r="C117" s="92"/>
      <c r="D117" s="93"/>
      <c r="E117" s="93"/>
      <c r="F117" s="93"/>
      <c r="G117" s="94"/>
      <c r="H117" s="95"/>
      <c r="I117" s="96">
        <f t="shared" ref="I117:I131" si="15">PRODUCT(D117,E117,G117)</f>
        <v>0</v>
      </c>
      <c r="J117" s="97">
        <f t="shared" ref="J117:J131" si="16">I117/$H$1</f>
        <v>0</v>
      </c>
      <c r="K117" s="98"/>
      <c r="L117" s="92"/>
    </row>
    <row r="118" ht="13.5" customHeight="1">
      <c r="A118" s="90"/>
      <c r="B118" s="99"/>
      <c r="C118" s="100"/>
      <c r="D118" s="101"/>
      <c r="E118" s="101"/>
      <c r="F118" s="101"/>
      <c r="G118" s="102"/>
      <c r="H118" s="103"/>
      <c r="I118" s="104">
        <f t="shared" si="15"/>
        <v>0</v>
      </c>
      <c r="J118" s="105">
        <f t="shared" si="16"/>
        <v>0</v>
      </c>
      <c r="K118" s="107"/>
      <c r="L118" s="100"/>
    </row>
    <row r="119" ht="13.5" customHeight="1">
      <c r="A119" s="90"/>
      <c r="B119" s="106" t="s">
        <v>62</v>
      </c>
      <c r="C119" s="100"/>
      <c r="D119" s="101"/>
      <c r="E119" s="101"/>
      <c r="F119" s="101"/>
      <c r="G119" s="102"/>
      <c r="H119" s="103"/>
      <c r="I119" s="104">
        <f t="shared" si="15"/>
        <v>0</v>
      </c>
      <c r="J119" s="105">
        <f t="shared" si="16"/>
        <v>0</v>
      </c>
      <c r="K119" s="107"/>
      <c r="L119" s="100"/>
    </row>
    <row r="120" ht="13.5" customHeight="1">
      <c r="A120" s="90"/>
      <c r="B120" s="108">
        <f>SUM(J116:J130)</f>
        <v>0</v>
      </c>
      <c r="C120" s="100"/>
      <c r="D120" s="101"/>
      <c r="E120" s="101"/>
      <c r="F120" s="101"/>
      <c r="G120" s="102"/>
      <c r="H120" s="103"/>
      <c r="I120" s="104">
        <f t="shared" si="15"/>
        <v>0</v>
      </c>
      <c r="J120" s="105">
        <f t="shared" si="16"/>
        <v>0</v>
      </c>
      <c r="K120" s="107"/>
      <c r="L120" s="100"/>
    </row>
    <row r="121" ht="13.5" customHeight="1">
      <c r="A121" s="90"/>
      <c r="B121" s="109"/>
      <c r="C121" s="100"/>
      <c r="D121" s="101"/>
      <c r="E121" s="101"/>
      <c r="F121" s="101"/>
      <c r="G121" s="102"/>
      <c r="H121" s="103"/>
      <c r="I121" s="104">
        <f t="shared" si="15"/>
        <v>0</v>
      </c>
      <c r="J121" s="105">
        <f t="shared" si="16"/>
        <v>0</v>
      </c>
      <c r="K121" s="107"/>
      <c r="L121" s="100"/>
    </row>
    <row r="122" ht="13.5" customHeight="1">
      <c r="A122" s="90"/>
      <c r="B122" s="109"/>
      <c r="C122" s="100"/>
      <c r="D122" s="101"/>
      <c r="E122" s="101"/>
      <c r="F122" s="101"/>
      <c r="G122" s="102"/>
      <c r="H122" s="103"/>
      <c r="I122" s="104">
        <f t="shared" si="15"/>
        <v>0</v>
      </c>
      <c r="J122" s="105">
        <f t="shared" si="16"/>
        <v>0</v>
      </c>
      <c r="K122" s="107"/>
      <c r="L122" s="100"/>
    </row>
    <row r="123" ht="13.5" customHeight="1">
      <c r="A123" s="90"/>
      <c r="B123" s="109"/>
      <c r="C123" s="100"/>
      <c r="D123" s="101"/>
      <c r="E123" s="101"/>
      <c r="F123" s="101"/>
      <c r="G123" s="102"/>
      <c r="H123" s="103"/>
      <c r="I123" s="104">
        <f t="shared" si="15"/>
        <v>0</v>
      </c>
      <c r="J123" s="105">
        <f t="shared" si="16"/>
        <v>0</v>
      </c>
      <c r="K123" s="107"/>
      <c r="L123" s="100"/>
    </row>
    <row r="124" ht="13.5" customHeight="1">
      <c r="A124" s="90"/>
      <c r="B124" s="109"/>
      <c r="C124" s="100"/>
      <c r="D124" s="101"/>
      <c r="E124" s="101"/>
      <c r="F124" s="101"/>
      <c r="G124" s="102"/>
      <c r="H124" s="103"/>
      <c r="I124" s="104">
        <f t="shared" si="15"/>
        <v>0</v>
      </c>
      <c r="J124" s="105">
        <f t="shared" si="16"/>
        <v>0</v>
      </c>
      <c r="K124" s="107"/>
      <c r="L124" s="100"/>
    </row>
    <row r="125" ht="13.5" customHeight="1">
      <c r="A125" s="90"/>
      <c r="B125" s="109"/>
      <c r="C125" s="100"/>
      <c r="D125" s="101"/>
      <c r="E125" s="101"/>
      <c r="F125" s="101"/>
      <c r="G125" s="102"/>
      <c r="H125" s="103"/>
      <c r="I125" s="104">
        <f t="shared" si="15"/>
        <v>0</v>
      </c>
      <c r="J125" s="105">
        <f t="shared" si="16"/>
        <v>0</v>
      </c>
      <c r="K125" s="107"/>
      <c r="L125" s="100"/>
    </row>
    <row r="126" ht="13.5" customHeight="1">
      <c r="A126" s="90"/>
      <c r="B126" s="109"/>
      <c r="C126" s="100"/>
      <c r="D126" s="101"/>
      <c r="E126" s="101"/>
      <c r="F126" s="101"/>
      <c r="G126" s="102"/>
      <c r="H126" s="103"/>
      <c r="I126" s="104">
        <f t="shared" si="15"/>
        <v>0</v>
      </c>
      <c r="J126" s="105">
        <f t="shared" si="16"/>
        <v>0</v>
      </c>
      <c r="K126" s="107"/>
      <c r="L126" s="100"/>
    </row>
    <row r="127" ht="13.5" customHeight="1">
      <c r="A127" s="90"/>
      <c r="B127" s="109"/>
      <c r="C127" s="100"/>
      <c r="D127" s="101"/>
      <c r="E127" s="101"/>
      <c r="F127" s="101"/>
      <c r="G127" s="102"/>
      <c r="H127" s="103"/>
      <c r="I127" s="104">
        <f t="shared" si="15"/>
        <v>0</v>
      </c>
      <c r="J127" s="105">
        <f t="shared" si="16"/>
        <v>0</v>
      </c>
      <c r="K127" s="107"/>
      <c r="L127" s="100"/>
    </row>
    <row r="128" ht="13.5" customHeight="1">
      <c r="A128" s="90"/>
      <c r="B128" s="109"/>
      <c r="C128" s="100"/>
      <c r="D128" s="101"/>
      <c r="E128" s="101"/>
      <c r="F128" s="101"/>
      <c r="G128" s="102"/>
      <c r="H128" s="103"/>
      <c r="I128" s="104">
        <f t="shared" si="15"/>
        <v>0</v>
      </c>
      <c r="J128" s="105">
        <f t="shared" si="16"/>
        <v>0</v>
      </c>
      <c r="K128" s="107"/>
      <c r="L128" s="100"/>
    </row>
    <row r="129" ht="13.5" customHeight="1">
      <c r="A129" s="90"/>
      <c r="B129" s="109"/>
      <c r="C129" s="100"/>
      <c r="D129" s="101"/>
      <c r="E129" s="101"/>
      <c r="F129" s="101"/>
      <c r="G129" s="102"/>
      <c r="H129" s="103"/>
      <c r="I129" s="104">
        <f t="shared" si="15"/>
        <v>0</v>
      </c>
      <c r="J129" s="105">
        <f t="shared" si="16"/>
        <v>0</v>
      </c>
      <c r="K129" s="107"/>
      <c r="L129" s="100"/>
    </row>
    <row r="130" ht="13.5" customHeight="1">
      <c r="A130" s="90"/>
      <c r="B130" s="109"/>
      <c r="C130" s="100"/>
      <c r="D130" s="101"/>
      <c r="E130" s="101"/>
      <c r="F130" s="101"/>
      <c r="G130" s="102"/>
      <c r="H130" s="103"/>
      <c r="I130" s="104">
        <f t="shared" si="15"/>
        <v>0</v>
      </c>
      <c r="J130" s="105">
        <f t="shared" si="16"/>
        <v>0</v>
      </c>
      <c r="K130" s="107"/>
      <c r="L130" s="100"/>
    </row>
    <row r="131" ht="13.5" customHeight="1">
      <c r="A131" s="110"/>
      <c r="B131" s="108"/>
      <c r="C131" s="111"/>
      <c r="D131" s="112"/>
      <c r="E131" s="112"/>
      <c r="F131" s="112"/>
      <c r="G131" s="113"/>
      <c r="H131" s="114"/>
      <c r="I131" s="115">
        <f t="shared" si="15"/>
        <v>0</v>
      </c>
      <c r="J131" s="116">
        <f t="shared" si="16"/>
        <v>0</v>
      </c>
      <c r="K131" s="117"/>
      <c r="L131" s="111"/>
    </row>
    <row r="132" ht="13.5" customHeight="1">
      <c r="A132" s="118" t="s">
        <v>31</v>
      </c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9"/>
    </row>
    <row r="133" ht="13.5" customHeight="1">
      <c r="A133" s="120"/>
      <c r="B133" s="91" t="str">
        <f>D1</f>
        <v>JPY</v>
      </c>
      <c r="C133" s="92"/>
      <c r="D133" s="93"/>
      <c r="E133" s="93"/>
      <c r="F133" s="93"/>
      <c r="G133" s="94"/>
      <c r="H133" s="95"/>
      <c r="I133" s="96">
        <f t="shared" ref="I133:I147" si="17">PRODUCT(D133,E133,G133)</f>
        <v>0</v>
      </c>
      <c r="J133" s="97">
        <f t="shared" ref="J133:J147" si="18">I133/$H$1</f>
        <v>0</v>
      </c>
      <c r="K133" s="98"/>
      <c r="L133" s="92"/>
    </row>
    <row r="134" ht="13.5" customHeight="1">
      <c r="A134" s="90"/>
      <c r="B134" s="99">
        <f>SUM(I133:I147)</f>
        <v>0</v>
      </c>
      <c r="C134" s="100"/>
      <c r="D134" s="101"/>
      <c r="E134" s="101"/>
      <c r="F134" s="101"/>
      <c r="G134" s="102"/>
      <c r="H134" s="103"/>
      <c r="I134" s="104">
        <f t="shared" si="17"/>
        <v>0</v>
      </c>
      <c r="J134" s="105">
        <f t="shared" si="18"/>
        <v>0</v>
      </c>
      <c r="K134" s="107"/>
      <c r="L134" s="100"/>
    </row>
    <row r="135" ht="13.5" customHeight="1">
      <c r="A135" s="90"/>
      <c r="B135" s="106" t="s">
        <v>62</v>
      </c>
      <c r="C135" s="100"/>
      <c r="D135" s="101"/>
      <c r="E135" s="101"/>
      <c r="F135" s="101"/>
      <c r="G135" s="102"/>
      <c r="H135" s="103"/>
      <c r="I135" s="104">
        <f t="shared" si="17"/>
        <v>0</v>
      </c>
      <c r="J135" s="105">
        <f t="shared" si="18"/>
        <v>0</v>
      </c>
      <c r="K135" s="107"/>
      <c r="L135" s="100"/>
    </row>
    <row r="136" ht="13.5" customHeight="1">
      <c r="A136" s="90"/>
      <c r="B136" s="108">
        <f>SUM(J132:J146)</f>
        <v>0</v>
      </c>
      <c r="C136" s="100"/>
      <c r="D136" s="101"/>
      <c r="E136" s="101"/>
      <c r="F136" s="101"/>
      <c r="G136" s="102"/>
      <c r="H136" s="103"/>
      <c r="I136" s="104">
        <f t="shared" si="17"/>
        <v>0</v>
      </c>
      <c r="J136" s="105">
        <f t="shared" si="18"/>
        <v>0</v>
      </c>
      <c r="K136" s="107"/>
      <c r="L136" s="100"/>
    </row>
    <row r="137" ht="13.5" customHeight="1">
      <c r="A137" s="90"/>
      <c r="B137" s="109"/>
      <c r="C137" s="100"/>
      <c r="D137" s="101"/>
      <c r="E137" s="101"/>
      <c r="F137" s="101"/>
      <c r="G137" s="102"/>
      <c r="H137" s="103"/>
      <c r="I137" s="104">
        <f t="shared" si="17"/>
        <v>0</v>
      </c>
      <c r="J137" s="105">
        <f t="shared" si="18"/>
        <v>0</v>
      </c>
      <c r="K137" s="107"/>
      <c r="L137" s="100"/>
    </row>
    <row r="138" ht="13.5" customHeight="1">
      <c r="A138" s="90"/>
      <c r="B138" s="109"/>
      <c r="C138" s="100"/>
      <c r="D138" s="101"/>
      <c r="E138" s="101"/>
      <c r="F138" s="101"/>
      <c r="G138" s="102"/>
      <c r="H138" s="103"/>
      <c r="I138" s="104">
        <f t="shared" si="17"/>
        <v>0</v>
      </c>
      <c r="J138" s="105">
        <f t="shared" si="18"/>
        <v>0</v>
      </c>
      <c r="K138" s="107"/>
      <c r="L138" s="100"/>
    </row>
    <row r="139" ht="13.5" customHeight="1">
      <c r="A139" s="90"/>
      <c r="B139" s="109"/>
      <c r="C139" s="100"/>
      <c r="D139" s="101"/>
      <c r="E139" s="101"/>
      <c r="F139" s="101"/>
      <c r="G139" s="102"/>
      <c r="H139" s="103"/>
      <c r="I139" s="104">
        <f t="shared" si="17"/>
        <v>0</v>
      </c>
      <c r="J139" s="105">
        <f t="shared" si="18"/>
        <v>0</v>
      </c>
      <c r="K139" s="107"/>
      <c r="L139" s="100"/>
    </row>
    <row r="140" ht="13.5" customHeight="1">
      <c r="A140" s="90"/>
      <c r="B140" s="109"/>
      <c r="C140" s="100"/>
      <c r="D140" s="101"/>
      <c r="E140" s="101"/>
      <c r="F140" s="101"/>
      <c r="G140" s="102"/>
      <c r="H140" s="103"/>
      <c r="I140" s="104">
        <f t="shared" si="17"/>
        <v>0</v>
      </c>
      <c r="J140" s="105">
        <f t="shared" si="18"/>
        <v>0</v>
      </c>
      <c r="K140" s="107"/>
      <c r="L140" s="100"/>
    </row>
    <row r="141" ht="13.5" customHeight="1">
      <c r="A141" s="90"/>
      <c r="B141" s="109"/>
      <c r="C141" s="100"/>
      <c r="D141" s="101"/>
      <c r="E141" s="101"/>
      <c r="F141" s="101"/>
      <c r="G141" s="102"/>
      <c r="H141" s="103"/>
      <c r="I141" s="104">
        <f t="shared" si="17"/>
        <v>0</v>
      </c>
      <c r="J141" s="105">
        <f t="shared" si="18"/>
        <v>0</v>
      </c>
      <c r="K141" s="107"/>
      <c r="L141" s="100"/>
    </row>
    <row r="142" ht="13.5" customHeight="1">
      <c r="A142" s="90"/>
      <c r="B142" s="109"/>
      <c r="C142" s="100"/>
      <c r="D142" s="101"/>
      <c r="E142" s="101"/>
      <c r="F142" s="101"/>
      <c r="G142" s="102"/>
      <c r="H142" s="103"/>
      <c r="I142" s="104">
        <f t="shared" si="17"/>
        <v>0</v>
      </c>
      <c r="J142" s="105">
        <f t="shared" si="18"/>
        <v>0</v>
      </c>
      <c r="K142" s="107"/>
      <c r="L142" s="100"/>
    </row>
    <row r="143" ht="13.5" customHeight="1">
      <c r="A143" s="90"/>
      <c r="B143" s="109"/>
      <c r="C143" s="100"/>
      <c r="D143" s="101"/>
      <c r="E143" s="101"/>
      <c r="F143" s="101"/>
      <c r="G143" s="102"/>
      <c r="H143" s="103"/>
      <c r="I143" s="104">
        <f t="shared" si="17"/>
        <v>0</v>
      </c>
      <c r="J143" s="105">
        <f t="shared" si="18"/>
        <v>0</v>
      </c>
      <c r="K143" s="107"/>
      <c r="L143" s="100"/>
    </row>
    <row r="144" ht="13.5" customHeight="1">
      <c r="A144" s="90"/>
      <c r="B144" s="109"/>
      <c r="C144" s="100"/>
      <c r="D144" s="101"/>
      <c r="E144" s="101"/>
      <c r="F144" s="101"/>
      <c r="G144" s="102"/>
      <c r="H144" s="103"/>
      <c r="I144" s="104">
        <f t="shared" si="17"/>
        <v>0</v>
      </c>
      <c r="J144" s="105">
        <f t="shared" si="18"/>
        <v>0</v>
      </c>
      <c r="K144" s="107"/>
      <c r="L144" s="100"/>
    </row>
    <row r="145" ht="13.5" customHeight="1">
      <c r="A145" s="90"/>
      <c r="B145" s="109"/>
      <c r="C145" s="100"/>
      <c r="D145" s="101"/>
      <c r="E145" s="101"/>
      <c r="F145" s="101"/>
      <c r="G145" s="102"/>
      <c r="H145" s="103"/>
      <c r="I145" s="104">
        <f t="shared" si="17"/>
        <v>0</v>
      </c>
      <c r="J145" s="105">
        <f t="shared" si="18"/>
        <v>0</v>
      </c>
      <c r="K145" s="107"/>
      <c r="L145" s="100"/>
    </row>
    <row r="146" ht="13.5" customHeight="1">
      <c r="A146" s="90"/>
      <c r="B146" s="109"/>
      <c r="C146" s="100"/>
      <c r="D146" s="101"/>
      <c r="E146" s="101"/>
      <c r="F146" s="101"/>
      <c r="G146" s="102"/>
      <c r="H146" s="103"/>
      <c r="I146" s="104">
        <f t="shared" si="17"/>
        <v>0</v>
      </c>
      <c r="J146" s="105">
        <f t="shared" si="18"/>
        <v>0</v>
      </c>
      <c r="K146" s="107"/>
      <c r="L146" s="100"/>
    </row>
    <row r="147" ht="13.5" customHeight="1">
      <c r="A147" s="110"/>
      <c r="B147" s="108"/>
      <c r="C147" s="111"/>
      <c r="D147" s="112"/>
      <c r="E147" s="112"/>
      <c r="F147" s="112"/>
      <c r="G147" s="113"/>
      <c r="H147" s="114"/>
      <c r="I147" s="115">
        <f t="shared" si="17"/>
        <v>0</v>
      </c>
      <c r="J147" s="116">
        <f t="shared" si="18"/>
        <v>0</v>
      </c>
      <c r="K147" s="117"/>
      <c r="L147" s="111"/>
    </row>
    <row r="148" ht="13.5" customHeight="1">
      <c r="F148" s="121" t="s">
        <v>63</v>
      </c>
      <c r="G148" s="4"/>
      <c r="H148" s="122"/>
      <c r="I148" s="123">
        <f>SUM(I5:I147)</f>
        <v>0</v>
      </c>
      <c r="J148" s="124">
        <f>SUM(J4:J147)</f>
        <v>0</v>
      </c>
    </row>
    <row r="149" ht="9.0" customHeight="1">
      <c r="G149" s="125"/>
      <c r="H149" s="125"/>
      <c r="I149" s="126"/>
      <c r="J149" s="127"/>
    </row>
    <row r="150" ht="13.5" customHeight="1">
      <c r="G150" s="121" t="s">
        <v>64</v>
      </c>
      <c r="H150" s="4"/>
      <c r="I150" s="128">
        <f>SUMIF(K5:K147,"SHF",I5:I147)</f>
        <v>0</v>
      </c>
      <c r="J150" s="129">
        <f>SUMIF(K5:K147,"SHF",J5:J147)</f>
        <v>0</v>
      </c>
    </row>
    <row r="151" ht="13.5" customHeight="1">
      <c r="G151" s="121" t="s">
        <v>65</v>
      </c>
      <c r="H151" s="4"/>
      <c r="I151" s="128">
        <f>SUMIF(K5:K147,"Others",I5:I147)</f>
        <v>0</v>
      </c>
      <c r="J151" s="129">
        <f>SUM(SUMIF(K5:K147,"Others",J5:J147))</f>
        <v>0</v>
      </c>
    </row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5">
    <mergeCell ref="A1:B1"/>
    <mergeCell ref="E1:G1"/>
    <mergeCell ref="F148:G148"/>
    <mergeCell ref="G150:H150"/>
    <mergeCell ref="G151:H151"/>
  </mergeCells>
  <dataValidations>
    <dataValidation type="list" allowBlank="1" showErrorMessage="1" sqref="K5:K19 K21:K35 K37:K51 K53:K67 K69:K83 K85:K99 K101:K115 K117:K131 K133:K147">
      <formula1>"SHF,Others"</formula1>
    </dataValidation>
  </dataValidations>
  <printOptions horizontalCentered="1"/>
  <pageMargins bottom="0.5" footer="0.0" header="0.0" left="0.4" right="0.4" top="0.5"/>
  <pageSetup fitToHeight="0" paperSize="9" orientation="portrait"/>
  <headerFooter>
    <oddHeader>&amp;L000000SHF Grant Program During the COVID-19 Pandemic&amp;R000000Budget Breakdown</oddHeader>
    <oddFooter>&amp;C&amp;P/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9.75"/>
    <col customWidth="1" min="2" max="2" width="57.63"/>
    <col customWidth="1" min="3" max="26" width="7.75"/>
  </cols>
  <sheetData>
    <row r="1" ht="34.5" customHeight="1">
      <c r="A1" s="130" t="s">
        <v>66</v>
      </c>
      <c r="B1" s="131" t="s">
        <v>55</v>
      </c>
    </row>
    <row r="2" ht="34.5" customHeight="1">
      <c r="A2" s="132" t="s">
        <v>67</v>
      </c>
      <c r="B2" s="133" t="s">
        <v>68</v>
      </c>
    </row>
    <row r="3" ht="34.5" customHeight="1">
      <c r="A3" s="132" t="s">
        <v>69</v>
      </c>
      <c r="B3" s="133" t="s">
        <v>70</v>
      </c>
    </row>
    <row r="4" ht="34.5" customHeight="1">
      <c r="A4" s="132" t="s">
        <v>71</v>
      </c>
      <c r="B4" s="133" t="s">
        <v>72</v>
      </c>
    </row>
    <row r="5" ht="34.5" customHeight="1">
      <c r="A5" s="132" t="s">
        <v>73</v>
      </c>
      <c r="B5" s="133" t="s">
        <v>74</v>
      </c>
    </row>
    <row r="6" ht="75.75" customHeight="1">
      <c r="A6" s="132" t="s">
        <v>75</v>
      </c>
      <c r="B6" s="134" t="s">
        <v>76</v>
      </c>
    </row>
    <row r="7" ht="34.5" customHeight="1">
      <c r="A7" s="132" t="s">
        <v>77</v>
      </c>
      <c r="B7" s="133" t="s">
        <v>78</v>
      </c>
    </row>
    <row r="8" ht="34.5" customHeight="1">
      <c r="A8" s="132" t="s">
        <v>79</v>
      </c>
      <c r="B8" s="133" t="s">
        <v>80</v>
      </c>
    </row>
    <row r="9" ht="34.5" customHeight="1">
      <c r="A9" s="132" t="s">
        <v>81</v>
      </c>
      <c r="B9" s="133" t="s">
        <v>82</v>
      </c>
    </row>
    <row r="10" ht="9.0" customHeight="1">
      <c r="A10" s="135"/>
      <c r="B10" s="136"/>
    </row>
    <row r="11" ht="22.5" customHeight="1">
      <c r="A11" s="137" t="s">
        <v>83</v>
      </c>
    </row>
    <row r="12" ht="40.5" customHeight="1">
      <c r="A12" s="137" t="s">
        <v>84</v>
      </c>
    </row>
    <row r="13" ht="25.5" customHeight="1">
      <c r="A13" s="138" t="s">
        <v>85</v>
      </c>
      <c r="B13" s="137"/>
    </row>
    <row r="14" ht="19.5" customHeight="1">
      <c r="A14" s="66" t="s">
        <v>86</v>
      </c>
      <c r="B14" s="1"/>
    </row>
    <row r="15" ht="60.75" customHeight="1">
      <c r="A15" s="139" t="s">
        <v>87</v>
      </c>
    </row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4">
    <mergeCell ref="A10:B10"/>
    <mergeCell ref="A11:B11"/>
    <mergeCell ref="A12:B12"/>
    <mergeCell ref="A15:B15"/>
  </mergeCells>
  <printOptions/>
  <pageMargins bottom="0.7480314960629921" footer="0.0" header="0.0" left="0.7086614173228347" right="0.7086614173228347" top="0.7480314960629921"/>
  <pageSetup paperSize="9" orientation="portrait"/>
  <headerFooter>
    <oddHeader>&amp;C&amp;A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26" width="7.75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fitToHeight="0"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38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2019-11-05T02:17:52Z</dcterms:created>
  <dc:creator>green3</dc:creator>
</cp:coreProperties>
</file>