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3.助成事業/COVID-19助成プログラム第2期/"/>
    </mc:Choice>
  </mc:AlternateContent>
  <xr:revisionPtr revIDLastSave="13" documentId="13_ncr:1_{0300A06D-AD75-BD4D-A4F5-B26265D7A72B}" xr6:coauthVersionLast="46" xr6:coauthVersionMax="46" xr10:uidLastSave="{06F638EA-F7B5-C445-9211-22F0A6FD97F7}"/>
  <bookViews>
    <workbookView xWindow="17120" yWindow="500" windowWidth="23840" windowHeight="20940" activeTab="3" xr2:uid="{00000000-000D-0000-FFFF-FFFF00000000}"/>
  </bookViews>
  <sheets>
    <sheet name="1. Project Outline &amp; Budgeting" sheetId="1" r:id="rId1"/>
    <sheet name="2. Budget Breakdown" sheetId="2" r:id="rId2"/>
    <sheet name="List of Eligible Cost" sheetId="3" r:id="rId3"/>
    <sheet name="Sample_Budget_Breakdown" sheetId="4" r:id="rId4"/>
  </sheets>
  <definedNames>
    <definedName name="conversion">#REF!</definedName>
    <definedName name="Currency">#REF!</definedName>
    <definedName name="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aw9nP9ley5I/s32mWNk0ILUTC1w=="/>
    </ext>
  </extLst>
</workbook>
</file>

<file path=xl/calcChain.xml><?xml version="1.0" encoding="utf-8"?>
<calcChain xmlns="http://schemas.openxmlformats.org/spreadsheetml/2006/main">
  <c r="J151" i="2" l="1"/>
  <c r="I151" i="2"/>
  <c r="J150" i="2"/>
  <c r="I150" i="2"/>
  <c r="I147" i="2"/>
  <c r="J147" i="2" s="1"/>
  <c r="I146" i="2"/>
  <c r="J146" i="2" s="1"/>
  <c r="J145" i="2"/>
  <c r="I145" i="2"/>
  <c r="I144" i="2"/>
  <c r="J144" i="2" s="1"/>
  <c r="J143" i="2"/>
  <c r="I143" i="2"/>
  <c r="I142" i="2"/>
  <c r="J142" i="2" s="1"/>
  <c r="J141" i="2"/>
  <c r="I141" i="2"/>
  <c r="I140" i="2"/>
  <c r="J140" i="2" s="1"/>
  <c r="J139" i="2"/>
  <c r="I139" i="2"/>
  <c r="I138" i="2"/>
  <c r="J138" i="2" s="1"/>
  <c r="J137" i="2"/>
  <c r="I137" i="2"/>
  <c r="I136" i="2"/>
  <c r="J136" i="2" s="1"/>
  <c r="I135" i="2"/>
  <c r="J135" i="2" s="1"/>
  <c r="J134" i="2"/>
  <c r="I134" i="2"/>
  <c r="I133" i="2"/>
  <c r="J133" i="2" s="1"/>
  <c r="B133" i="2"/>
  <c r="I131" i="2"/>
  <c r="J131" i="2" s="1"/>
  <c r="J130" i="2"/>
  <c r="I130" i="2"/>
  <c r="I129" i="2"/>
  <c r="J129" i="2" s="1"/>
  <c r="J128" i="2"/>
  <c r="I128" i="2"/>
  <c r="I127" i="2"/>
  <c r="J127" i="2" s="1"/>
  <c r="J126" i="2"/>
  <c r="I126" i="2"/>
  <c r="I125" i="2"/>
  <c r="J125" i="2" s="1"/>
  <c r="J124" i="2"/>
  <c r="I124" i="2"/>
  <c r="I123" i="2"/>
  <c r="J123" i="2" s="1"/>
  <c r="J122" i="2"/>
  <c r="I122" i="2"/>
  <c r="I121" i="2"/>
  <c r="J121" i="2" s="1"/>
  <c r="J120" i="2"/>
  <c r="I120" i="2"/>
  <c r="I119" i="2"/>
  <c r="J119" i="2" s="1"/>
  <c r="J118" i="2"/>
  <c r="I118" i="2"/>
  <c r="I117" i="2"/>
  <c r="J117" i="2" s="1"/>
  <c r="B120" i="2" s="1"/>
  <c r="B117" i="2"/>
  <c r="B116" i="2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J103" i="2"/>
  <c r="I103" i="2"/>
  <c r="J102" i="2"/>
  <c r="I102" i="2"/>
  <c r="I101" i="2"/>
  <c r="B102" i="2" s="1"/>
  <c r="B101" i="2"/>
  <c r="B100" i="2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91" i="2"/>
  <c r="J91" i="2" s="1"/>
  <c r="I90" i="2"/>
  <c r="J90" i="2" s="1"/>
  <c r="I89" i="2"/>
  <c r="J89" i="2" s="1"/>
  <c r="I88" i="2"/>
  <c r="J88" i="2" s="1"/>
  <c r="J87" i="2"/>
  <c r="I87" i="2"/>
  <c r="J86" i="2"/>
  <c r="I86" i="2"/>
  <c r="I85" i="2"/>
  <c r="J85" i="2" s="1"/>
  <c r="B85" i="2"/>
  <c r="B84" i="2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J71" i="2"/>
  <c r="I71" i="2"/>
  <c r="J70" i="2"/>
  <c r="I70" i="2"/>
  <c r="I69" i="2"/>
  <c r="B70" i="2" s="1"/>
  <c r="B69" i="2"/>
  <c r="B68" i="2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J55" i="2"/>
  <c r="I55" i="2"/>
  <c r="J54" i="2"/>
  <c r="I54" i="2"/>
  <c r="B54" i="2"/>
  <c r="I53" i="2"/>
  <c r="J53" i="2" s="1"/>
  <c r="B53" i="2"/>
  <c r="B52" i="2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J39" i="2"/>
  <c r="I39" i="2"/>
  <c r="J38" i="2"/>
  <c r="I38" i="2"/>
  <c r="I37" i="2"/>
  <c r="B38" i="2" s="1"/>
  <c r="B37" i="2"/>
  <c r="B36" i="2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J23" i="2"/>
  <c r="I23" i="2"/>
  <c r="J22" i="2"/>
  <c r="I22" i="2"/>
  <c r="B22" i="2"/>
  <c r="I21" i="2"/>
  <c r="J21" i="2" s="1"/>
  <c r="B24" i="2" s="1"/>
  <c r="B21" i="2"/>
  <c r="B20" i="2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J7" i="2"/>
  <c r="I7" i="2"/>
  <c r="J6" i="2"/>
  <c r="I6" i="2"/>
  <c r="I5" i="2"/>
  <c r="I148" i="2" s="1"/>
  <c r="B5" i="2"/>
  <c r="B4" i="2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L19" i="1" l="1"/>
  <c r="L21" i="1"/>
  <c r="L23" i="1"/>
  <c r="L25" i="1"/>
  <c r="K26" i="1"/>
  <c r="J26" i="1"/>
  <c r="E8" i="1" s="1"/>
  <c r="L18" i="1"/>
  <c r="L20" i="1"/>
  <c r="L22" i="1"/>
  <c r="L24" i="1"/>
  <c r="B88" i="2"/>
  <c r="B56" i="2"/>
  <c r="B136" i="2"/>
  <c r="B134" i="2"/>
  <c r="L17" i="1"/>
  <c r="B86" i="2"/>
  <c r="J5" i="2"/>
  <c r="J37" i="2"/>
  <c r="B40" i="2" s="1"/>
  <c r="J69" i="2"/>
  <c r="B72" i="2" s="1"/>
  <c r="J101" i="2"/>
  <c r="B104" i="2" s="1"/>
  <c r="B6" i="2"/>
  <c r="J148" i="2" l="1"/>
  <c r="B8" i="2"/>
  <c r="L26" i="1"/>
  <c r="M17" i="1" s="1"/>
  <c r="E7" i="1" l="1"/>
  <c r="M25" i="1"/>
  <c r="M23" i="1"/>
  <c r="M24" i="1"/>
  <c r="M18" i="1"/>
  <c r="M22" i="1"/>
  <c r="M19" i="1"/>
  <c r="M20" i="1"/>
  <c r="M21" i="1"/>
  <c r="M26" i="1" l="1"/>
</calcChain>
</file>

<file path=xl/sharedStrings.xml><?xml version="1.0" encoding="utf-8"?>
<sst xmlns="http://schemas.openxmlformats.org/spreadsheetml/2006/main" count="116" uniqueCount="87">
  <si>
    <t>Organization of Persons Affected by Leprosy/ Hansen's disease, Branch</t>
  </si>
  <si>
    <t>Support Organization</t>
  </si>
  <si>
    <t>Project Title</t>
  </si>
  <si>
    <t>Country</t>
  </si>
  <si>
    <t xml:space="preserve">Project Period </t>
  </si>
  <si>
    <t>from</t>
  </si>
  <si>
    <t>to</t>
  </si>
  <si>
    <t>Estimated Total Budget  (in US$)</t>
  </si>
  <si>
    <r>
      <rPr>
        <sz val="11"/>
        <rFont val="Arial"/>
        <family val="2"/>
      </rPr>
      <t>SHF Grant Amount  (in US</t>
    </r>
    <r>
      <rPr>
        <sz val="11"/>
        <rFont val="Arial"/>
        <family val="2"/>
      </rPr>
      <t>D</t>
    </r>
    <r>
      <rPr>
        <sz val="11"/>
        <rFont val="Arial"/>
        <family val="2"/>
      </rPr>
      <t>)</t>
    </r>
  </si>
  <si>
    <t>Local Currency　(Use ISO Currency Code by Country)</t>
  </si>
  <si>
    <t>JPY</t>
  </si>
  <si>
    <t>Currency codes (ISO 4217)</t>
  </si>
  <si>
    <r>
      <rPr>
        <sz val="11"/>
        <rFont val="Arial"/>
        <family val="2"/>
      </rPr>
      <t xml:space="preserve">Conversion Rate for USD *to be </t>
    </r>
    <r>
      <rPr>
        <sz val="11"/>
        <rFont val="Arial"/>
        <family val="2"/>
      </rPr>
      <t>confirmed</t>
    </r>
  </si>
  <si>
    <t xml:space="preserve">Main Objective of the Project </t>
  </si>
  <si>
    <t xml:space="preserve">Budget by Activity </t>
  </si>
  <si>
    <t>Activity 
No.</t>
  </si>
  <si>
    <t>Activity Title</t>
  </si>
  <si>
    <t>Amount (SHF)
(USD)</t>
  </si>
  <si>
    <t>Amount (Others)
(USD)</t>
  </si>
  <si>
    <t>Total Amount 
(USD)</t>
  </si>
  <si>
    <t>% of Total</t>
  </si>
  <si>
    <t>1-1</t>
  </si>
  <si>
    <t>1-2</t>
  </si>
  <si>
    <t>1-3</t>
  </si>
  <si>
    <t>2-1</t>
  </si>
  <si>
    <t>2-2</t>
  </si>
  <si>
    <t>3-1</t>
  </si>
  <si>
    <t>3-2</t>
  </si>
  <si>
    <t>Indirect Cost</t>
  </si>
  <si>
    <t>Total Project Budget</t>
  </si>
  <si>
    <t>How to Number the Activities</t>
  </si>
  <si>
    <t xml:space="preserve">Activities starting with the number 1 such as 1-1 and 1-2 are the ones to be conducted under Pillar I, "Responding to the direct needs of the community". </t>
  </si>
  <si>
    <t>Activities starting with the number 2 such as 2-1 and 2-2 are the ones to be conducted under Pillar  Ⅱ, "Advocacy with government".</t>
  </si>
  <si>
    <t>Activities starting with the number 3 such as 3-1 and 3-2 are the ones to be conducted under Pillar Ⅲ, "Information dissemination".</t>
  </si>
  <si>
    <t>Activity Plans</t>
  </si>
  <si>
    <t>Who</t>
  </si>
  <si>
    <t>When</t>
  </si>
  <si>
    <t>Where</t>
  </si>
  <si>
    <t>What</t>
  </si>
  <si>
    <t>Why</t>
  </si>
  <si>
    <t>How</t>
  </si>
  <si>
    <t xml:space="preserve"> </t>
  </si>
  <si>
    <t>Expected Outcomes/Impacts, Evaluation Indicators</t>
  </si>
  <si>
    <t xml:space="preserve">Expected Outputs </t>
  </si>
  <si>
    <t>Information for Working with the Template</t>
  </si>
  <si>
    <t xml:space="preserve">Input cells are colored in light blue. Fill in only the light blue cells. </t>
  </si>
  <si>
    <r>
      <t xml:space="preserve">When copying data into the template,  use </t>
    </r>
    <r>
      <rPr>
        <b/>
        <i/>
        <u/>
        <sz val="10"/>
        <color theme="1"/>
        <rFont val="Meiryo UI"/>
        <family val="2"/>
        <charset val="128"/>
      </rPr>
      <t>Paste Values</t>
    </r>
    <r>
      <rPr>
        <i/>
        <sz val="10"/>
        <color theme="1"/>
        <rFont val="Meiryo UI"/>
        <family val="2"/>
        <charset val="128"/>
      </rPr>
      <t xml:space="preserve"> whenever transferring data from an external source. If not, the template can become corrupted.</t>
    </r>
  </si>
  <si>
    <t>Please use your local currency when  working on the Budget Breakdown. The amount in USD will be automatically calculated.</t>
  </si>
  <si>
    <t>Local Currency</t>
  </si>
  <si>
    <t>Conversion Rate to USD</t>
  </si>
  <si>
    <t>Activity
No.</t>
  </si>
  <si>
    <t>Activity 
Total</t>
  </si>
  <si>
    <t>Description</t>
  </si>
  <si>
    <t>Unit Cost
(Local Currency)</t>
  </si>
  <si>
    <t>Quantity</t>
  </si>
  <si>
    <t>Total
(Local Currency)</t>
  </si>
  <si>
    <t>Total
(USD)</t>
  </si>
  <si>
    <t>Fund Source</t>
  </si>
  <si>
    <t>Remarks</t>
  </si>
  <si>
    <t>USD</t>
  </si>
  <si>
    <t>Total Budget</t>
  </si>
  <si>
    <t>SHF Grant Total</t>
  </si>
  <si>
    <t>Others Total</t>
  </si>
  <si>
    <t>Categories</t>
  </si>
  <si>
    <t>Personnel Expenses</t>
  </si>
  <si>
    <t>Project staff salary, insurance, etc.</t>
  </si>
  <si>
    <t>Consulting</t>
  </si>
  <si>
    <t>Honorarium for non-employee, Remuneration for professional service</t>
  </si>
  <si>
    <t>Travel Expenses</t>
  </si>
  <si>
    <t>Communication and Delivery</t>
  </si>
  <si>
    <t>Phone, Internet Services, Communication, Postage, Delivery Services, etc.</t>
  </si>
  <si>
    <t>Program supplies and Equipment</t>
  </si>
  <si>
    <t>Relief Supplies, Emergency Aid Money, Funds for Livelihood Creation, Materials for children to enroll in school, Materials to enable self-care practices, Awareness Raising Material, Stationary, Training Materials required for project implementation</t>
  </si>
  <si>
    <t>Printing and Publications</t>
  </si>
  <si>
    <t>Brochure, Website, Printing expense, etc.</t>
  </si>
  <si>
    <t xml:space="preserve">Conferences expenses </t>
  </si>
  <si>
    <t>Meeting venue, Reception, Beverages to be served during conferences, etc.</t>
  </si>
  <si>
    <t>Others</t>
  </si>
  <si>
    <t>Registration fee, Miscellaneous, etc.</t>
  </si>
  <si>
    <t>* SHF grant will cover direct costs which are necessary to implement projects such as listed above.</t>
  </si>
  <si>
    <t>* Up to 10 % of indirect costs shall be covered such as general overhead and administration expenses that support the entire operations of a grantee and that may be shared across projects.</t>
  </si>
  <si>
    <t>* Please contact us in advance regarding purchase of equipment such as personal computers</t>
  </si>
  <si>
    <t>* Please retain proof of all expenditures</t>
  </si>
  <si>
    <t>* Non-applicable items:
Personnel costs not related to the project, management costs exceeding 10% of the total grant, expenditures for which there is no justification, purchase of assets such as motorcycles, cars and land</t>
  </si>
  <si>
    <t>Transportation, Accommodation, Daily Allowance, etc.</t>
    <phoneticPr fontId="21"/>
  </si>
  <si>
    <t>COVID-19 Support Project for Persons Affected by Leprosy Phase 2</t>
    <phoneticPr fontId="21"/>
  </si>
  <si>
    <t>April 2021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</si>
</sst>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24" formatCode="\$#,##0_);[Red]\(\$#,##0\)"/>
    <numFmt numFmtId="176" formatCode="[$$-409]#,##0;[$$-409]#,##0"/>
    <numFmt numFmtId="177" formatCode="#,##0.0000_ "/>
    <numFmt numFmtId="178" formatCode="#,##0.00000_ ;[Red]\-#,##0.00000\ "/>
    <numFmt numFmtId="179" formatCode="\$#,##0;[Red]\-\$#,##0"/>
    <numFmt numFmtId="180" formatCode="0.0000_);[Red]\(0.0000\)"/>
    <numFmt numFmtId="181" formatCode="0.00000"/>
    <numFmt numFmtId="182" formatCode="#,##0_);[Red]\(#,##0\)"/>
    <numFmt numFmtId="183" formatCode="0_);[Red]\(0\)"/>
    <numFmt numFmtId="184" formatCode="\$#,##0;\-\$#,##0"/>
    <numFmt numFmtId="185" formatCode="#,##0_ "/>
  </numFmts>
  <fonts count="22">
    <font>
      <sz val="11"/>
      <color theme="1"/>
      <name val="Arial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name val="Arial"/>
      <family val="2"/>
    </font>
    <font>
      <b/>
      <sz val="11"/>
      <color rgb="FF000000"/>
      <name val="Meiryo UI"/>
      <family val="2"/>
      <charset val="128"/>
    </font>
    <font>
      <u/>
      <sz val="11"/>
      <color theme="10"/>
      <name val="Arial"/>
      <family val="2"/>
    </font>
    <font>
      <b/>
      <sz val="10"/>
      <color theme="1"/>
      <name val="Meiryo UI"/>
      <family val="2"/>
      <charset val="128"/>
    </font>
    <font>
      <b/>
      <sz val="8"/>
      <color theme="1"/>
      <name val="Meiryo UI"/>
      <family val="2"/>
      <charset val="128"/>
    </font>
    <font>
      <b/>
      <i/>
      <sz val="1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Arial"/>
      <family val="2"/>
    </font>
    <font>
      <sz val="7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6"/>
      <color theme="1"/>
      <name val="Meiryo UI"/>
      <family val="2"/>
      <charset val="128"/>
    </font>
    <font>
      <sz val="11"/>
      <color theme="1"/>
      <name val="Calibri"/>
      <family val="2"/>
    </font>
    <font>
      <sz val="11"/>
      <color rgb="FF000000"/>
      <name val="Meiryo UI"/>
      <family val="2"/>
      <charset val="128"/>
    </font>
    <font>
      <sz val="11"/>
      <color rgb="FF000000"/>
      <name val="Arial"/>
      <family val="2"/>
    </font>
    <font>
      <b/>
      <i/>
      <u/>
      <sz val="10"/>
      <color theme="1"/>
      <name val="Meiryo UI"/>
      <family val="2"/>
      <charset val="128"/>
    </font>
    <font>
      <sz val="6"/>
      <name val="Tsukushi A Round Gothic Bold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8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right"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38" fontId="6" fillId="2" borderId="13" xfId="0" applyNumberFormat="1" applyFont="1" applyFill="1" applyBorder="1" applyAlignment="1">
      <alignment horizontal="center" vertical="center" wrapText="1"/>
    </xf>
    <xf numFmtId="38" fontId="7" fillId="2" borderId="13" xfId="0" applyNumberFormat="1" applyFont="1" applyFill="1" applyBorder="1" applyAlignment="1">
      <alignment horizontal="center" vertical="center" wrapText="1"/>
    </xf>
    <xf numFmtId="38" fontId="7" fillId="2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right" vertical="center"/>
    </xf>
    <xf numFmtId="179" fontId="1" fillId="0" borderId="13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9" fontId="1" fillId="0" borderId="13" xfId="0" applyNumberFormat="1" applyFont="1" applyBorder="1" applyAlignment="1">
      <alignment vertical="center"/>
    </xf>
    <xf numFmtId="49" fontId="1" fillId="2" borderId="14" xfId="0" applyNumberFormat="1" applyFont="1" applyFill="1" applyBorder="1" applyAlignment="1">
      <alignment horizontal="right" vertical="center"/>
    </xf>
    <xf numFmtId="49" fontId="1" fillId="3" borderId="15" xfId="0" applyNumberFormat="1" applyFont="1" applyFill="1" applyBorder="1" applyAlignment="1">
      <alignment horizontal="left" vertical="top" wrapText="1"/>
    </xf>
    <xf numFmtId="49" fontId="1" fillId="3" borderId="16" xfId="0" applyNumberFormat="1" applyFont="1" applyFill="1" applyBorder="1" applyAlignment="1">
      <alignment horizontal="left" vertical="top" wrapText="1"/>
    </xf>
    <xf numFmtId="49" fontId="1" fillId="3" borderId="17" xfId="0" applyNumberFormat="1" applyFont="1" applyFill="1" applyBorder="1" applyAlignment="1">
      <alignment horizontal="left" vertical="top" wrapText="1"/>
    </xf>
    <xf numFmtId="38" fontId="1" fillId="2" borderId="18" xfId="0" applyNumberFormat="1" applyFont="1" applyFill="1" applyBorder="1" applyAlignment="1">
      <alignment horizontal="right" vertical="center" wrapText="1"/>
    </xf>
    <xf numFmtId="49" fontId="1" fillId="2" borderId="24" xfId="0" applyNumberFormat="1" applyFont="1" applyFill="1" applyBorder="1" applyAlignment="1">
      <alignment horizontal="right" vertical="center" wrapText="1"/>
    </xf>
    <xf numFmtId="49" fontId="1" fillId="2" borderId="25" xfId="0" applyNumberFormat="1" applyFont="1" applyFill="1" applyBorder="1" applyAlignment="1">
      <alignment horizontal="right" vertical="center" wrapText="1"/>
    </xf>
    <xf numFmtId="179" fontId="1" fillId="2" borderId="26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2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/>
    </xf>
    <xf numFmtId="38" fontId="12" fillId="3" borderId="29" xfId="0" applyNumberFormat="1" applyFont="1" applyFill="1" applyBorder="1" applyAlignment="1">
      <alignment horizontal="center" vertical="center"/>
    </xf>
    <xf numFmtId="180" fontId="12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1" fillId="0" borderId="30" xfId="0" applyNumberFormat="1" applyFont="1" applyBorder="1" applyAlignment="1">
      <alignment horizontal="center" vertical="center"/>
    </xf>
    <xf numFmtId="38" fontId="12" fillId="0" borderId="30" xfId="0" applyNumberFormat="1" applyFont="1" applyBorder="1" applyAlignment="1">
      <alignment horizontal="center" vertical="center"/>
    </xf>
    <xf numFmtId="181" fontId="12" fillId="0" borderId="30" xfId="0" applyNumberFormat="1" applyFont="1" applyBorder="1" applyAlignment="1">
      <alignment horizontal="center" vertical="center"/>
    </xf>
    <xf numFmtId="38" fontId="12" fillId="4" borderId="14" xfId="0" applyNumberFormat="1" applyFont="1" applyFill="1" applyBorder="1" applyAlignment="1">
      <alignment horizontal="center" vertical="center" wrapText="1"/>
    </xf>
    <xf numFmtId="38" fontId="14" fillId="4" borderId="14" xfId="0" applyNumberFormat="1" applyFont="1" applyFill="1" applyBorder="1" applyAlignment="1">
      <alignment horizontal="center" vertical="center" wrapText="1"/>
    </xf>
    <xf numFmtId="38" fontId="15" fillId="4" borderId="14" xfId="0" applyNumberFormat="1" applyFont="1" applyFill="1" applyBorder="1" applyAlignment="1">
      <alignment horizontal="center" vertical="center" wrapText="1"/>
    </xf>
    <xf numFmtId="38" fontId="15" fillId="4" borderId="14" xfId="0" applyNumberFormat="1" applyFont="1" applyFill="1" applyBorder="1" applyAlignment="1">
      <alignment horizontal="center" vertical="center"/>
    </xf>
    <xf numFmtId="38" fontId="16" fillId="4" borderId="17" xfId="0" applyNumberFormat="1" applyFont="1" applyFill="1" applyBorder="1" applyAlignment="1">
      <alignment horizontal="center" vertical="center" wrapText="1"/>
    </xf>
    <xf numFmtId="38" fontId="12" fillId="4" borderId="17" xfId="0" applyNumberFormat="1" applyFont="1" applyFill="1" applyBorder="1" applyAlignment="1">
      <alignment horizontal="center" vertical="center" wrapText="1"/>
    </xf>
    <xf numFmtId="38" fontId="12" fillId="4" borderId="14" xfId="0" applyNumberFormat="1" applyFont="1" applyFill="1" applyBorder="1" applyAlignment="1">
      <alignment horizontal="center" vertical="center"/>
    </xf>
    <xf numFmtId="49" fontId="12" fillId="0" borderId="3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49" fontId="12" fillId="0" borderId="34" xfId="0" applyNumberFormat="1" applyFont="1" applyBorder="1" applyAlignment="1">
      <alignment horizontal="left" vertical="center" shrinkToFit="1"/>
    </xf>
    <xf numFmtId="38" fontId="12" fillId="0" borderId="35" xfId="0" applyNumberFormat="1" applyFont="1" applyBorder="1" applyAlignment="1">
      <alignment vertical="center"/>
    </xf>
    <xf numFmtId="49" fontId="12" fillId="3" borderId="36" xfId="0" applyNumberFormat="1" applyFont="1" applyFill="1" applyBorder="1" applyAlignment="1">
      <alignment horizontal="left" vertical="top" shrinkToFit="1"/>
    </xf>
    <xf numFmtId="182" fontId="12" fillId="3" borderId="36" xfId="0" applyNumberFormat="1" applyFont="1" applyFill="1" applyBorder="1" applyAlignment="1">
      <alignment horizontal="right" vertical="center" shrinkToFit="1"/>
    </xf>
    <xf numFmtId="183" fontId="12" fillId="3" borderId="36" xfId="0" applyNumberFormat="1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top" shrinkToFit="1"/>
    </xf>
    <xf numFmtId="3" fontId="12" fillId="5" borderId="36" xfId="0" applyNumberFormat="1" applyFont="1" applyFill="1" applyBorder="1" applyAlignment="1">
      <alignment horizontal="right" vertical="center" shrinkToFit="1"/>
    </xf>
    <xf numFmtId="184" fontId="12" fillId="5" borderId="37" xfId="0" applyNumberFormat="1" applyFont="1" applyFill="1" applyBorder="1" applyAlignment="1">
      <alignment horizontal="right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185" fontId="12" fillId="5" borderId="36" xfId="0" applyNumberFormat="1" applyFont="1" applyFill="1" applyBorder="1" applyAlignment="1">
      <alignment vertical="center" shrinkToFit="1"/>
    </xf>
    <xf numFmtId="49" fontId="12" fillId="3" borderId="38" xfId="0" applyNumberFormat="1" applyFont="1" applyFill="1" applyBorder="1" applyAlignment="1">
      <alignment horizontal="left" vertical="top" shrinkToFit="1"/>
    </xf>
    <xf numFmtId="182" fontId="12" fillId="3" borderId="38" xfId="0" applyNumberFormat="1" applyFont="1" applyFill="1" applyBorder="1" applyAlignment="1">
      <alignment horizontal="right" vertical="center" shrinkToFit="1"/>
    </xf>
    <xf numFmtId="183" fontId="12" fillId="3" borderId="38" xfId="0" applyNumberFormat="1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top" shrinkToFit="1"/>
    </xf>
    <xf numFmtId="3" fontId="12" fillId="5" borderId="38" xfId="0" applyNumberFormat="1" applyFont="1" applyFill="1" applyBorder="1" applyAlignment="1">
      <alignment horizontal="right" vertical="center" shrinkToFit="1"/>
    </xf>
    <xf numFmtId="184" fontId="12" fillId="5" borderId="39" xfId="0" applyNumberFormat="1" applyFont="1" applyFill="1" applyBorder="1" applyAlignment="1">
      <alignment horizontal="right" vertical="center" shrinkToFit="1"/>
    </xf>
    <xf numFmtId="185" fontId="12" fillId="5" borderId="40" xfId="0" applyNumberFormat="1" applyFont="1" applyFill="1" applyBorder="1" applyAlignment="1">
      <alignment vertical="center" shrinkToFit="1"/>
    </xf>
    <xf numFmtId="0" fontId="12" fillId="3" borderId="39" xfId="0" applyFont="1" applyFill="1" applyBorder="1" applyAlignment="1">
      <alignment horizontal="center" vertical="center" shrinkToFit="1"/>
    </xf>
    <xf numFmtId="185" fontId="12" fillId="5" borderId="41" xfId="0" applyNumberFormat="1" applyFont="1" applyFill="1" applyBorder="1" applyAlignment="1">
      <alignment vertical="center" shrinkToFit="1"/>
    </xf>
    <xf numFmtId="185" fontId="12" fillId="5" borderId="42" xfId="0" applyNumberFormat="1" applyFont="1" applyFill="1" applyBorder="1" applyAlignment="1">
      <alignment vertical="center" shrinkToFit="1"/>
    </xf>
    <xf numFmtId="49" fontId="12" fillId="0" borderId="43" xfId="0" applyNumberFormat="1" applyFont="1" applyBorder="1" applyAlignment="1">
      <alignment horizontal="left" vertical="center" shrinkToFit="1"/>
    </xf>
    <xf numFmtId="49" fontId="12" fillId="3" borderId="44" xfId="0" applyNumberFormat="1" applyFont="1" applyFill="1" applyBorder="1" applyAlignment="1">
      <alignment horizontal="left" vertical="top" shrinkToFit="1"/>
    </xf>
    <xf numFmtId="182" fontId="12" fillId="3" borderId="44" xfId="0" applyNumberFormat="1" applyFont="1" applyFill="1" applyBorder="1" applyAlignment="1">
      <alignment horizontal="right" vertical="center" shrinkToFit="1"/>
    </xf>
    <xf numFmtId="183" fontId="12" fillId="3" borderId="44" xfId="0" applyNumberFormat="1" applyFont="1" applyFill="1" applyBorder="1" applyAlignment="1">
      <alignment horizontal="center" vertical="center" shrinkToFit="1"/>
    </xf>
    <xf numFmtId="0" fontId="12" fillId="3" borderId="44" xfId="0" applyFont="1" applyFill="1" applyBorder="1" applyAlignment="1">
      <alignment horizontal="center" vertical="top" shrinkToFit="1"/>
    </xf>
    <xf numFmtId="3" fontId="12" fillId="5" borderId="44" xfId="0" applyNumberFormat="1" applyFont="1" applyFill="1" applyBorder="1" applyAlignment="1">
      <alignment horizontal="right" vertical="center" shrinkToFit="1"/>
    </xf>
    <xf numFmtId="184" fontId="12" fillId="5" borderId="45" xfId="0" applyNumberFormat="1" applyFont="1" applyFill="1" applyBorder="1" applyAlignment="1">
      <alignment horizontal="right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0" borderId="31" xfId="0" applyFont="1" applyBorder="1" applyAlignment="1">
      <alignment vertical="center"/>
    </xf>
    <xf numFmtId="20" fontId="17" fillId="0" borderId="0" xfId="0" applyNumberFormat="1" applyFont="1" applyAlignment="1">
      <alignment vertical="center"/>
    </xf>
    <xf numFmtId="0" fontId="12" fillId="0" borderId="34" xfId="0" applyFont="1" applyBorder="1" applyAlignment="1">
      <alignment horizontal="left" vertical="center" shrinkToFit="1"/>
    </xf>
    <xf numFmtId="38" fontId="12" fillId="0" borderId="1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vertical="center"/>
    </xf>
    <xf numFmtId="184" fontId="12" fillId="0" borderId="1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vertical="center"/>
    </xf>
    <xf numFmtId="184" fontId="12" fillId="0" borderId="2" xfId="0" applyNumberFormat="1" applyFont="1" applyBorder="1" applyAlignment="1">
      <alignment vertical="center"/>
    </xf>
    <xf numFmtId="3" fontId="12" fillId="5" borderId="13" xfId="0" applyNumberFormat="1" applyFont="1" applyFill="1" applyBorder="1" applyAlignment="1">
      <alignment horizontal="right" vertical="center" shrinkToFit="1"/>
    </xf>
    <xf numFmtId="184" fontId="12" fillId="5" borderId="13" xfId="0" applyNumberFormat="1" applyFont="1" applyFill="1" applyBorder="1" applyAlignment="1">
      <alignment horizontal="right" vertical="center" shrinkToFi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49" fontId="1" fillId="3" borderId="2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/>
    </xf>
    <xf numFmtId="49" fontId="1" fillId="3" borderId="10" xfId="0" applyNumberFormat="1" applyFont="1" applyFill="1" applyBorder="1" applyAlignment="1">
      <alignment horizontal="left" vertical="top" wrapText="1"/>
    </xf>
    <xf numFmtId="0" fontId="3" fillId="0" borderId="28" xfId="0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11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left" vertical="top" wrapText="1"/>
    </xf>
    <xf numFmtId="38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24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1" fillId="3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8" fontId="12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50" xfId="0" applyFont="1" applyBorder="1" applyAlignment="1">
      <alignment horizontal="left" vertical="center" wrapText="1"/>
    </xf>
    <xf numFmtId="0" fontId="3" fillId="0" borderId="5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53075" cy="8810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104775</xdr:rowOff>
    </xdr:from>
    <xdr:ext cx="5619750" cy="78390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2.1010data.com/documentationcenter/prod/1010dataReferenceManual/DataTypesAndFormats/currencyUnitCode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  <pageSetUpPr fitToPage="1"/>
  </sheetPr>
  <dimension ref="A1:Z1000"/>
  <sheetViews>
    <sheetView topLeftCell="A40" workbookViewId="0">
      <selection activeCell="E59" sqref="E59"/>
    </sheetView>
  </sheetViews>
  <sheetFormatPr baseColWidth="10" defaultColWidth="12.6640625" defaultRowHeight="15" customHeight="1"/>
  <cols>
    <col min="1" max="13" width="12.1640625" customWidth="1"/>
    <col min="14" max="26" width="7.83203125" customWidth="1"/>
  </cols>
  <sheetData>
    <row r="1" spans="1:2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24" t="s">
        <v>0</v>
      </c>
      <c r="B2" s="109"/>
      <c r="C2" s="109"/>
      <c r="D2" s="105"/>
      <c r="E2" s="128"/>
      <c r="F2" s="109"/>
      <c r="G2" s="109"/>
      <c r="H2" s="109"/>
      <c r="I2" s="109"/>
      <c r="J2" s="109"/>
      <c r="K2" s="109"/>
      <c r="L2" s="109"/>
      <c r="M2" s="10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>
      <c r="A3" s="124" t="s">
        <v>1</v>
      </c>
      <c r="B3" s="109"/>
      <c r="C3" s="109"/>
      <c r="D3" s="105"/>
      <c r="E3" s="3"/>
      <c r="F3" s="4"/>
      <c r="G3" s="4"/>
      <c r="H3" s="4"/>
      <c r="I3" s="4"/>
      <c r="J3" s="4"/>
      <c r="K3" s="4"/>
      <c r="L3" s="4"/>
      <c r="M3" s="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124" t="s">
        <v>2</v>
      </c>
      <c r="B4" s="109"/>
      <c r="C4" s="109"/>
      <c r="D4" s="105"/>
      <c r="E4" s="128" t="s">
        <v>85</v>
      </c>
      <c r="F4" s="109"/>
      <c r="G4" s="109"/>
      <c r="H4" s="109"/>
      <c r="I4" s="109"/>
      <c r="J4" s="109"/>
      <c r="K4" s="109"/>
      <c r="L4" s="109"/>
      <c r="M4" s="10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24" t="s">
        <v>3</v>
      </c>
      <c r="B5" s="109"/>
      <c r="C5" s="109"/>
      <c r="D5" s="105"/>
      <c r="E5" s="128"/>
      <c r="F5" s="109"/>
      <c r="G5" s="109"/>
      <c r="H5" s="109"/>
      <c r="I5" s="109"/>
      <c r="J5" s="109"/>
      <c r="K5" s="109"/>
      <c r="L5" s="109"/>
      <c r="M5" s="10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29" t="s">
        <v>4</v>
      </c>
      <c r="B6" s="109"/>
      <c r="C6" s="109"/>
      <c r="D6" s="105"/>
      <c r="E6" s="6" t="s">
        <v>5</v>
      </c>
      <c r="F6" s="130" t="s">
        <v>86</v>
      </c>
      <c r="G6" s="131"/>
      <c r="H6" s="6" t="s">
        <v>6</v>
      </c>
      <c r="I6" s="132"/>
      <c r="J6" s="105"/>
      <c r="K6" s="7"/>
      <c r="L6" s="8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124" t="s">
        <v>7</v>
      </c>
      <c r="B7" s="109"/>
      <c r="C7" s="109"/>
      <c r="D7" s="105"/>
      <c r="E7" s="125">
        <f>L26</f>
        <v>0</v>
      </c>
      <c r="F7" s="10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customHeight="1">
      <c r="A8" s="120" t="s">
        <v>8</v>
      </c>
      <c r="B8" s="109"/>
      <c r="C8" s="109"/>
      <c r="D8" s="105"/>
      <c r="E8" s="126">
        <f>J26</f>
        <v>0</v>
      </c>
      <c r="F8" s="10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24" t="s">
        <v>9</v>
      </c>
      <c r="B9" s="109"/>
      <c r="C9" s="109"/>
      <c r="D9" s="105"/>
      <c r="E9" s="127" t="s">
        <v>10</v>
      </c>
      <c r="F9" s="105"/>
      <c r="G9" s="9" t="s">
        <v>11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20" t="s">
        <v>12</v>
      </c>
      <c r="B10" s="109"/>
      <c r="C10" s="109"/>
      <c r="D10" s="105"/>
      <c r="E10" s="121">
        <v>110</v>
      </c>
      <c r="F10" s="10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>
      <c r="A11" s="10"/>
      <c r="B11" s="10"/>
      <c r="C11" s="10"/>
      <c r="D11" s="10"/>
      <c r="E11" s="11"/>
      <c r="F11" s="11"/>
      <c r="G11" s="12"/>
      <c r="H11" s="12"/>
      <c r="I11" s="12"/>
      <c r="J11" s="12"/>
      <c r="K11" s="12"/>
      <c r="L11" s="13"/>
      <c r="M11" s="12"/>
      <c r="N11" s="1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14" t="s">
        <v>13</v>
      </c>
      <c r="B12" s="10"/>
      <c r="C12" s="10"/>
      <c r="D12" s="10"/>
      <c r="E12" s="11"/>
      <c r="F12" s="11"/>
      <c r="G12" s="12"/>
      <c r="H12" s="12"/>
      <c r="I12" s="12"/>
      <c r="J12" s="12"/>
      <c r="K12" s="12"/>
      <c r="L12" s="13"/>
      <c r="M12" s="12"/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8.5" customHeight="1">
      <c r="A13" s="122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5"/>
      <c r="N13" s="1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0"/>
      <c r="B14" s="10"/>
      <c r="C14" s="10"/>
      <c r="D14" s="10"/>
      <c r="E14" s="11"/>
      <c r="F14" s="11"/>
      <c r="G14" s="12"/>
      <c r="H14" s="12"/>
      <c r="I14" s="12"/>
      <c r="J14" s="12"/>
      <c r="K14" s="12"/>
      <c r="L14" s="13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5" t="s">
        <v>14</v>
      </c>
      <c r="B15" s="12"/>
      <c r="C15" s="12"/>
      <c r="D15" s="12"/>
      <c r="E15" s="12"/>
      <c r="F15" s="13"/>
      <c r="G15" s="12"/>
      <c r="H15" s="12"/>
      <c r="I15" s="12"/>
      <c r="J15" s="12"/>
      <c r="K15" s="12"/>
      <c r="L15" s="13"/>
      <c r="M15" s="12"/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" customHeight="1">
      <c r="A16" s="16" t="s">
        <v>15</v>
      </c>
      <c r="B16" s="123" t="s">
        <v>16</v>
      </c>
      <c r="C16" s="109"/>
      <c r="D16" s="109"/>
      <c r="E16" s="109"/>
      <c r="F16" s="109"/>
      <c r="G16" s="109"/>
      <c r="H16" s="109"/>
      <c r="I16" s="105"/>
      <c r="J16" s="17" t="s">
        <v>17</v>
      </c>
      <c r="K16" s="17" t="s">
        <v>18</v>
      </c>
      <c r="L16" s="17" t="s">
        <v>19</v>
      </c>
      <c r="M16" s="18" t="s">
        <v>20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19" t="s">
        <v>21</v>
      </c>
      <c r="B17" s="108"/>
      <c r="C17" s="109"/>
      <c r="D17" s="109"/>
      <c r="E17" s="109"/>
      <c r="F17" s="109"/>
      <c r="G17" s="109"/>
      <c r="H17" s="109"/>
      <c r="I17" s="105"/>
      <c r="J17" s="20">
        <f>SUMIF('2. Budget Breakdown'!K5:K19,"SHF",'2. Budget Breakdown'!J5:J19)</f>
        <v>0</v>
      </c>
      <c r="K17" s="20">
        <f>SUMIF('2. Budget Breakdown'!K5:K19,"Others",'2. Budget Breakdown'!J5:J19)</f>
        <v>0</v>
      </c>
      <c r="L17" s="21">
        <f t="shared" ref="L17:L25" si="0">J17+K17</f>
        <v>0</v>
      </c>
      <c r="M17" s="22" t="str">
        <f>IFERROR(L17/L26,"")</f>
        <v/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19" t="s">
        <v>22</v>
      </c>
      <c r="B18" s="108"/>
      <c r="C18" s="109"/>
      <c r="D18" s="109"/>
      <c r="E18" s="109"/>
      <c r="F18" s="109"/>
      <c r="G18" s="109"/>
      <c r="H18" s="109"/>
      <c r="I18" s="105"/>
      <c r="J18" s="20">
        <f>SUMIF('2. Budget Breakdown'!K21:K35,"SHF",'2. Budget Breakdown'!J21:J35)</f>
        <v>0</v>
      </c>
      <c r="K18" s="20">
        <f>SUMIF('2. Budget Breakdown'!K21:K35,"Others",'2. Budget Breakdown'!J21:J35)</f>
        <v>0</v>
      </c>
      <c r="L18" s="21">
        <f t="shared" si="0"/>
        <v>0</v>
      </c>
      <c r="M18" s="22" t="str">
        <f>IFERROR(L18/L26,"")</f>
        <v/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19" t="s">
        <v>23</v>
      </c>
      <c r="B19" s="108"/>
      <c r="C19" s="109"/>
      <c r="D19" s="109"/>
      <c r="E19" s="109"/>
      <c r="F19" s="109"/>
      <c r="G19" s="109"/>
      <c r="H19" s="109"/>
      <c r="I19" s="105"/>
      <c r="J19" s="20">
        <f>SUMIF('2. Budget Breakdown'!K37:K51,"SHF",'2. Budget Breakdown'!J37:J51)</f>
        <v>0</v>
      </c>
      <c r="K19" s="20">
        <f>SUMIF('2. Budget Breakdown'!K37:K51,"Others",'2. Budget Breakdown'!J37:J51)</f>
        <v>0</v>
      </c>
      <c r="L19" s="21">
        <f t="shared" si="0"/>
        <v>0</v>
      </c>
      <c r="M19" s="22" t="str">
        <f>IFERROR(L19/L26,"")</f>
        <v/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9" t="s">
        <v>24</v>
      </c>
      <c r="B20" s="108"/>
      <c r="C20" s="109"/>
      <c r="D20" s="109"/>
      <c r="E20" s="109"/>
      <c r="F20" s="109"/>
      <c r="G20" s="109"/>
      <c r="H20" s="109"/>
      <c r="I20" s="105"/>
      <c r="J20" s="20">
        <f>SUMIF('2. Budget Breakdown'!K53:K67,"SHF",'2. Budget Breakdown'!J53:J67)</f>
        <v>0</v>
      </c>
      <c r="K20" s="20">
        <f>SUMIF('2. Budget Breakdown'!K53:K67,"Others",'2. Budget Breakdown'!J53:J67)</f>
        <v>0</v>
      </c>
      <c r="L20" s="21">
        <f t="shared" si="0"/>
        <v>0</v>
      </c>
      <c r="M20" s="22" t="str">
        <f>IFERROR(L20/L26,"")</f>
        <v/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19" t="s">
        <v>25</v>
      </c>
      <c r="B21" s="108"/>
      <c r="C21" s="109"/>
      <c r="D21" s="109"/>
      <c r="E21" s="109"/>
      <c r="F21" s="109"/>
      <c r="G21" s="109"/>
      <c r="H21" s="109"/>
      <c r="I21" s="105"/>
      <c r="J21" s="20">
        <f>SUMIF('2. Budget Breakdown'!K69:K83,"SHF",'2. Budget Breakdown'!J69:J83)</f>
        <v>0</v>
      </c>
      <c r="K21" s="20">
        <f>SUMIF('2. Budget Breakdown'!L69:L83,"SHF",'2. Budget Breakdown'!K69:K83)</f>
        <v>0</v>
      </c>
      <c r="L21" s="21">
        <f t="shared" si="0"/>
        <v>0</v>
      </c>
      <c r="M21" s="22" t="str">
        <f>IFERROR(L21/L26,"")</f>
        <v/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9" t="s">
        <v>26</v>
      </c>
      <c r="B22" s="108"/>
      <c r="C22" s="109"/>
      <c r="D22" s="109"/>
      <c r="E22" s="109"/>
      <c r="F22" s="109"/>
      <c r="G22" s="109"/>
      <c r="H22" s="109"/>
      <c r="I22" s="105"/>
      <c r="J22" s="20">
        <f>SUMIF('2. Budget Breakdown'!K85:K99,"SHF",'2. Budget Breakdown'!J85:J99)</f>
        <v>0</v>
      </c>
      <c r="K22" s="20">
        <f>SUMIF('2. Budget Breakdown'!K85:K99,"Others",'2. Budget Breakdown'!J85:J99)</f>
        <v>0</v>
      </c>
      <c r="L22" s="21">
        <f t="shared" si="0"/>
        <v>0</v>
      </c>
      <c r="M22" s="22" t="str">
        <f>IFERROR(L22/L26,"")</f>
        <v/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23" t="s">
        <v>27</v>
      </c>
      <c r="B23" s="108"/>
      <c r="C23" s="109"/>
      <c r="D23" s="109"/>
      <c r="E23" s="109"/>
      <c r="F23" s="109"/>
      <c r="G23" s="109"/>
      <c r="H23" s="109"/>
      <c r="I23" s="105"/>
      <c r="J23" s="20">
        <f>SUMIF('2. Budget Breakdown'!K101:K115,"SHF",'2. Budget Breakdown'!J101:J115)</f>
        <v>0</v>
      </c>
      <c r="K23" s="20">
        <f>SUMIF('2. Budget Breakdown'!K101:K115,"Others",'2. Budget Breakdown'!J101:J115)</f>
        <v>0</v>
      </c>
      <c r="L23" s="21">
        <f t="shared" si="0"/>
        <v>0</v>
      </c>
      <c r="M23" s="22" t="str">
        <f>IFERROR(L23/L26,"")</f>
        <v/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23"/>
      <c r="B24" s="24"/>
      <c r="C24" s="25"/>
      <c r="D24" s="25"/>
      <c r="E24" s="25"/>
      <c r="F24" s="25"/>
      <c r="G24" s="25"/>
      <c r="H24" s="25"/>
      <c r="I24" s="26"/>
      <c r="J24" s="20">
        <f>SUMIF('2. Budget Breakdown'!K102:K132,"SHF",'2. Budget Breakdown'!J102:J132)</f>
        <v>0</v>
      </c>
      <c r="K24" s="20">
        <f>SUMIF('2. Budget Breakdown'!K102:K132,"Others",'2. Budget Breakdown'!J102:J132)</f>
        <v>0</v>
      </c>
      <c r="L24" s="21">
        <f t="shared" si="0"/>
        <v>0</v>
      </c>
      <c r="M24" s="22" t="str">
        <f>IFERROR(L24/L26,"")</f>
        <v/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27"/>
      <c r="B25" s="110" t="s">
        <v>28</v>
      </c>
      <c r="C25" s="111"/>
      <c r="D25" s="111"/>
      <c r="E25" s="111"/>
      <c r="F25" s="111"/>
      <c r="G25" s="111"/>
      <c r="H25" s="111"/>
      <c r="I25" s="112"/>
      <c r="J25" s="20">
        <f>SUMIF('2. Budget Breakdown'!K133:K147,"SHF",'2. Budget Breakdown'!J133:J147)</f>
        <v>0</v>
      </c>
      <c r="K25" s="20">
        <f>SUMIF('2. Budget Breakdown'!K133:K147,"Others",'2. Budget Breakdown'!J133:J147)</f>
        <v>0</v>
      </c>
      <c r="L25" s="21">
        <f t="shared" si="0"/>
        <v>0</v>
      </c>
      <c r="M25" s="22" t="str">
        <f>IFERROR(L25/L26,"")</f>
        <v/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113" t="s">
        <v>29</v>
      </c>
      <c r="B26" s="114"/>
      <c r="C26" s="28"/>
      <c r="D26" s="28"/>
      <c r="E26" s="28"/>
      <c r="F26" s="28"/>
      <c r="G26" s="28"/>
      <c r="H26" s="28"/>
      <c r="I26" s="29"/>
      <c r="J26" s="30">
        <f t="shared" ref="J26:M26" si="1">SUM(J17:J25)</f>
        <v>0</v>
      </c>
      <c r="K26" s="30">
        <f t="shared" si="1"/>
        <v>0</v>
      </c>
      <c r="L26" s="31">
        <f t="shared" si="1"/>
        <v>0</v>
      </c>
      <c r="M26" s="32">
        <f t="shared" si="1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33" t="s">
        <v>30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34" t="s">
        <v>31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34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34" t="s">
        <v>33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15" t="s">
        <v>34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36" t="s">
        <v>15</v>
      </c>
      <c r="B33" s="119" t="s">
        <v>35</v>
      </c>
      <c r="C33" s="107"/>
      <c r="D33" s="117" t="s">
        <v>36</v>
      </c>
      <c r="E33" s="107"/>
      <c r="F33" s="117" t="s">
        <v>37</v>
      </c>
      <c r="G33" s="107"/>
      <c r="H33" s="117" t="s">
        <v>38</v>
      </c>
      <c r="I33" s="107"/>
      <c r="J33" s="117" t="s">
        <v>39</v>
      </c>
      <c r="K33" s="107"/>
      <c r="L33" s="118" t="s">
        <v>40</v>
      </c>
      <c r="M33" s="10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1.75" customHeight="1">
      <c r="A34" s="19" t="s">
        <v>21</v>
      </c>
      <c r="B34" s="108"/>
      <c r="C34" s="107"/>
      <c r="D34" s="106"/>
      <c r="E34" s="107"/>
      <c r="F34" s="106"/>
      <c r="G34" s="107"/>
      <c r="H34" s="106"/>
      <c r="I34" s="107"/>
      <c r="J34" s="106"/>
      <c r="K34" s="107"/>
      <c r="L34" s="104"/>
      <c r="M34" s="10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1.75" customHeight="1">
      <c r="A35" s="19" t="s">
        <v>22</v>
      </c>
      <c r="B35" s="108"/>
      <c r="C35" s="107"/>
      <c r="D35" s="106"/>
      <c r="E35" s="107"/>
      <c r="F35" s="106"/>
      <c r="G35" s="107"/>
      <c r="H35" s="106"/>
      <c r="I35" s="107"/>
      <c r="J35" s="106"/>
      <c r="K35" s="107"/>
      <c r="L35" s="104"/>
      <c r="M35" s="10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1.75" customHeight="1">
      <c r="A36" s="19" t="s">
        <v>23</v>
      </c>
      <c r="B36" s="108"/>
      <c r="C36" s="107"/>
      <c r="D36" s="106"/>
      <c r="E36" s="107"/>
      <c r="F36" s="106"/>
      <c r="G36" s="107"/>
      <c r="H36" s="106"/>
      <c r="I36" s="107"/>
      <c r="J36" s="106"/>
      <c r="K36" s="107"/>
      <c r="L36" s="104"/>
      <c r="M36" s="10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81.75" customHeight="1">
      <c r="A37" s="19" t="s">
        <v>24</v>
      </c>
      <c r="B37" s="108"/>
      <c r="C37" s="107"/>
      <c r="D37" s="106"/>
      <c r="E37" s="107"/>
      <c r="F37" s="106"/>
      <c r="G37" s="107"/>
      <c r="H37" s="106"/>
      <c r="I37" s="107"/>
      <c r="J37" s="106"/>
      <c r="K37" s="107"/>
      <c r="L37" s="104"/>
      <c r="M37" s="10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81.75" customHeight="1">
      <c r="A38" s="19" t="s">
        <v>25</v>
      </c>
      <c r="B38" s="108"/>
      <c r="C38" s="107"/>
      <c r="D38" s="106"/>
      <c r="E38" s="107"/>
      <c r="F38" s="106"/>
      <c r="G38" s="107"/>
      <c r="H38" s="106"/>
      <c r="I38" s="107"/>
      <c r="J38" s="106"/>
      <c r="K38" s="107"/>
      <c r="L38" s="104"/>
      <c r="M38" s="10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81.75" customHeight="1">
      <c r="A39" s="19" t="s">
        <v>26</v>
      </c>
      <c r="B39" s="108"/>
      <c r="C39" s="107"/>
      <c r="D39" s="106"/>
      <c r="E39" s="107"/>
      <c r="F39" s="106"/>
      <c r="G39" s="107"/>
      <c r="H39" s="106"/>
      <c r="I39" s="107"/>
      <c r="J39" s="106"/>
      <c r="K39" s="107"/>
      <c r="L39" s="104"/>
      <c r="M39" s="10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9.5" customHeight="1">
      <c r="A40" s="19" t="s">
        <v>27</v>
      </c>
      <c r="B40" s="108"/>
      <c r="C40" s="107"/>
      <c r="D40" s="106"/>
      <c r="E40" s="107"/>
      <c r="F40" s="106"/>
      <c r="G40" s="107"/>
      <c r="H40" s="106"/>
      <c r="I40" s="107"/>
      <c r="J40" s="106"/>
      <c r="K40" s="107"/>
      <c r="L40" s="104"/>
      <c r="M40" s="10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79.5" customHeight="1">
      <c r="A41" s="19"/>
      <c r="B41" s="108"/>
      <c r="C41" s="107"/>
      <c r="D41" s="106"/>
      <c r="E41" s="107"/>
      <c r="F41" s="106"/>
      <c r="G41" s="107"/>
      <c r="H41" s="106"/>
      <c r="I41" s="107"/>
      <c r="J41" s="106"/>
      <c r="K41" s="107"/>
      <c r="L41" s="104"/>
      <c r="M41" s="10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>
      <c r="A43" s="37" t="s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0.5" customHeight="1">
      <c r="A44" s="133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3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>
      <c r="A46" s="37" t="s">
        <v>43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8" customHeight="1">
      <c r="A47" s="133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0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3" t="s">
        <v>44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35" t="s">
        <v>45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35" t="s">
        <v>46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34" t="s">
        <v>47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2"/>
      <c r="B162" s="12"/>
      <c r="C162" s="12"/>
      <c r="D162" s="12"/>
      <c r="E162" s="12"/>
      <c r="F162" s="13"/>
      <c r="G162" s="12"/>
      <c r="H162" s="12"/>
      <c r="I162" s="12"/>
      <c r="J162" s="12"/>
      <c r="K162" s="12"/>
      <c r="L162" s="13"/>
      <c r="M162" s="12"/>
      <c r="N162" s="1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6">
    <mergeCell ref="L37:M37"/>
    <mergeCell ref="H36:I36"/>
    <mergeCell ref="J36:K36"/>
    <mergeCell ref="B35:C35"/>
    <mergeCell ref="D35:E35"/>
    <mergeCell ref="F35:G35"/>
    <mergeCell ref="H35:I35"/>
    <mergeCell ref="J35:K35"/>
    <mergeCell ref="B37:C37"/>
    <mergeCell ref="D37:E37"/>
    <mergeCell ref="F37:G37"/>
    <mergeCell ref="H37:I37"/>
    <mergeCell ref="J37:K37"/>
    <mergeCell ref="H38:I38"/>
    <mergeCell ref="J38:K38"/>
    <mergeCell ref="L38:M38"/>
    <mergeCell ref="B39:C39"/>
    <mergeCell ref="L39:M39"/>
    <mergeCell ref="B38:C38"/>
    <mergeCell ref="D38:E38"/>
    <mergeCell ref="F38:G38"/>
    <mergeCell ref="D39:E39"/>
    <mergeCell ref="F39:G39"/>
    <mergeCell ref="L41:M41"/>
    <mergeCell ref="A44:M44"/>
    <mergeCell ref="A47:M47"/>
    <mergeCell ref="H39:I39"/>
    <mergeCell ref="J39:K39"/>
    <mergeCell ref="H40:I40"/>
    <mergeCell ref="J40:K40"/>
    <mergeCell ref="L40:M40"/>
    <mergeCell ref="H41:I41"/>
    <mergeCell ref="J41:K41"/>
    <mergeCell ref="B41:C41"/>
    <mergeCell ref="D41:E41"/>
    <mergeCell ref="F41:G41"/>
    <mergeCell ref="B40:C40"/>
    <mergeCell ref="D40:E40"/>
    <mergeCell ref="F40:G40"/>
    <mergeCell ref="A2:D2"/>
    <mergeCell ref="E2:M2"/>
    <mergeCell ref="A3:D3"/>
    <mergeCell ref="A4:D4"/>
    <mergeCell ref="E4:M4"/>
    <mergeCell ref="A5:D5"/>
    <mergeCell ref="E5:M5"/>
    <mergeCell ref="A6:D6"/>
    <mergeCell ref="F6:G6"/>
    <mergeCell ref="I6:J6"/>
    <mergeCell ref="A7:D7"/>
    <mergeCell ref="E7:F7"/>
    <mergeCell ref="A8:D8"/>
    <mergeCell ref="E8:F8"/>
    <mergeCell ref="A9:D9"/>
    <mergeCell ref="E9:F9"/>
    <mergeCell ref="A10:D10"/>
    <mergeCell ref="E10:F10"/>
    <mergeCell ref="A13:M13"/>
    <mergeCell ref="B16:I16"/>
    <mergeCell ref="B17:I17"/>
    <mergeCell ref="B18:I18"/>
    <mergeCell ref="B19:I19"/>
    <mergeCell ref="B20:I20"/>
    <mergeCell ref="B21:I21"/>
    <mergeCell ref="B22:I22"/>
    <mergeCell ref="B23:I23"/>
    <mergeCell ref="B25:I25"/>
    <mergeCell ref="A26:B26"/>
    <mergeCell ref="A32:M32"/>
    <mergeCell ref="D33:E33"/>
    <mergeCell ref="F33:G33"/>
    <mergeCell ref="H33:I33"/>
    <mergeCell ref="J33:K33"/>
    <mergeCell ref="L33:M33"/>
    <mergeCell ref="B33:C33"/>
    <mergeCell ref="L34:M34"/>
    <mergeCell ref="D36:E36"/>
    <mergeCell ref="F36:G36"/>
    <mergeCell ref="B34:C34"/>
    <mergeCell ref="D34:E34"/>
    <mergeCell ref="F34:G34"/>
    <mergeCell ref="H34:I34"/>
    <mergeCell ref="J34:K34"/>
    <mergeCell ref="L35:M35"/>
    <mergeCell ref="L36:M36"/>
    <mergeCell ref="B36:C36"/>
  </mergeCells>
  <phoneticPr fontId="21"/>
  <hyperlinks>
    <hyperlink ref="G9" r:id="rId1" xr:uid="{00000000-0004-0000-0000-000000000000}"/>
  </hyperlinks>
  <printOptions horizontalCentered="1"/>
  <pageMargins left="0.4" right="0.4" top="0.5" bottom="0.5" header="0" footer="0"/>
  <pageSetup paperSize="9" fitToHeight="0" orientation="portrait"/>
  <headerFooter>
    <oddHeader>&amp;L000000SHF Grant Program During the COVID-19 Pandemic&amp;R000000Project Outline and Budgeting</oddHeader>
    <oddFooter>&amp;C&amp;P/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B1"/>
    </sheetView>
  </sheetViews>
  <sheetFormatPr baseColWidth="10" defaultColWidth="12.6640625" defaultRowHeight="15" customHeight="1"/>
  <cols>
    <col min="1" max="1" width="7" customWidth="1"/>
    <col min="2" max="2" width="9" customWidth="1"/>
    <col min="3" max="3" width="22.5" customWidth="1"/>
    <col min="4" max="4" width="9.1640625" customWidth="1"/>
    <col min="5" max="7" width="7.83203125" customWidth="1"/>
    <col min="8" max="8" width="9" customWidth="1"/>
    <col min="9" max="10" width="8.6640625" customWidth="1"/>
    <col min="11" max="11" width="6.33203125" customWidth="1"/>
    <col min="12" max="12" width="18.1640625" customWidth="1"/>
    <col min="13" max="26" width="5.33203125" customWidth="1"/>
  </cols>
  <sheetData>
    <row r="1" spans="1:26" ht="17.25" customHeight="1">
      <c r="A1" s="134"/>
      <c r="B1" s="135"/>
      <c r="C1" s="38" t="s">
        <v>48</v>
      </c>
      <c r="D1" s="39" t="s">
        <v>10</v>
      </c>
      <c r="E1" s="136" t="s">
        <v>49</v>
      </c>
      <c r="F1" s="109"/>
      <c r="G1" s="105"/>
      <c r="H1" s="40">
        <v>110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6.75" customHeight="1">
      <c r="A2" s="42"/>
      <c r="B2" s="42"/>
      <c r="C2" s="43"/>
      <c r="D2" s="44"/>
      <c r="E2" s="45"/>
      <c r="F2" s="45"/>
      <c r="G2" s="45"/>
      <c r="H2" s="46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31.5" customHeight="1">
      <c r="A3" s="47" t="s">
        <v>50</v>
      </c>
      <c r="B3" s="47" t="s">
        <v>51</v>
      </c>
      <c r="C3" s="47" t="s">
        <v>52</v>
      </c>
      <c r="D3" s="48" t="s">
        <v>53</v>
      </c>
      <c r="E3" s="49" t="s">
        <v>54</v>
      </c>
      <c r="F3" s="49" t="s">
        <v>52</v>
      </c>
      <c r="G3" s="50" t="s">
        <v>54</v>
      </c>
      <c r="H3" s="50" t="s">
        <v>52</v>
      </c>
      <c r="I3" s="51" t="s">
        <v>55</v>
      </c>
      <c r="J3" s="51" t="s">
        <v>56</v>
      </c>
      <c r="K3" s="52" t="s">
        <v>57</v>
      </c>
      <c r="L3" s="53" t="s">
        <v>58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5" customHeight="1">
      <c r="A4" s="54" t="s">
        <v>21</v>
      </c>
      <c r="B4" s="55" t="str">
        <f>'1. Project Outline &amp; Budgeting'!B17:I17&amp;" "</f>
        <v xml:space="preserve"> 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26" ht="13.5" customHeight="1">
      <c r="A5" s="58"/>
      <c r="B5" s="59" t="str">
        <f>D1</f>
        <v>JPY</v>
      </c>
      <c r="C5" s="60"/>
      <c r="D5" s="61"/>
      <c r="E5" s="61"/>
      <c r="F5" s="61"/>
      <c r="G5" s="62"/>
      <c r="H5" s="63"/>
      <c r="I5" s="64">
        <f t="shared" ref="I5:I19" si="0">PRODUCT(D5,E5,G5)</f>
        <v>0</v>
      </c>
      <c r="J5" s="65">
        <f t="shared" ref="J5:J19" si="1">I5/$H$1</f>
        <v>0</v>
      </c>
      <c r="K5" s="66"/>
      <c r="L5" s="60"/>
    </row>
    <row r="6" spans="1:26" ht="13.5" customHeight="1">
      <c r="A6" s="58"/>
      <c r="B6" s="67">
        <f>SUM(I5:I19)</f>
        <v>0</v>
      </c>
      <c r="C6" s="68"/>
      <c r="D6" s="69"/>
      <c r="E6" s="69"/>
      <c r="F6" s="69"/>
      <c r="G6" s="70"/>
      <c r="H6" s="71"/>
      <c r="I6" s="72">
        <f t="shared" si="0"/>
        <v>0</v>
      </c>
      <c r="J6" s="73">
        <f t="shared" si="1"/>
        <v>0</v>
      </c>
      <c r="K6" s="66"/>
      <c r="L6" s="68"/>
    </row>
    <row r="7" spans="1:26" ht="13.5" customHeight="1">
      <c r="A7" s="58"/>
      <c r="B7" s="74" t="s">
        <v>59</v>
      </c>
      <c r="C7" s="68"/>
      <c r="D7" s="69"/>
      <c r="E7" s="69"/>
      <c r="F7" s="69"/>
      <c r="G7" s="70"/>
      <c r="H7" s="71"/>
      <c r="I7" s="72">
        <f t="shared" si="0"/>
        <v>0</v>
      </c>
      <c r="J7" s="73">
        <f t="shared" si="1"/>
        <v>0</v>
      </c>
      <c r="K7" s="75"/>
      <c r="L7" s="68"/>
    </row>
    <row r="8" spans="1:26" ht="13.5" customHeight="1">
      <c r="A8" s="58"/>
      <c r="B8" s="76">
        <f>SUM(J4:J18)</f>
        <v>0</v>
      </c>
      <c r="C8" s="68"/>
      <c r="D8" s="69"/>
      <c r="E8" s="69"/>
      <c r="F8" s="69"/>
      <c r="G8" s="70"/>
      <c r="H8" s="71"/>
      <c r="I8" s="72">
        <f t="shared" si="0"/>
        <v>0</v>
      </c>
      <c r="J8" s="73">
        <f t="shared" si="1"/>
        <v>0</v>
      </c>
      <c r="K8" s="75"/>
      <c r="L8" s="68"/>
    </row>
    <row r="9" spans="1:26" ht="13.5" customHeight="1">
      <c r="A9" s="58"/>
      <c r="B9" s="77"/>
      <c r="C9" s="68"/>
      <c r="D9" s="69"/>
      <c r="E9" s="69"/>
      <c r="F9" s="69"/>
      <c r="G9" s="70"/>
      <c r="H9" s="71"/>
      <c r="I9" s="72">
        <f t="shared" si="0"/>
        <v>0</v>
      </c>
      <c r="J9" s="73">
        <f t="shared" si="1"/>
        <v>0</v>
      </c>
      <c r="K9" s="75"/>
      <c r="L9" s="68"/>
    </row>
    <row r="10" spans="1:26" ht="13.5" customHeight="1">
      <c r="A10" s="58"/>
      <c r="B10" s="77"/>
      <c r="C10" s="68"/>
      <c r="D10" s="69"/>
      <c r="E10" s="69"/>
      <c r="F10" s="69"/>
      <c r="G10" s="70"/>
      <c r="H10" s="71"/>
      <c r="I10" s="72">
        <f t="shared" si="0"/>
        <v>0</v>
      </c>
      <c r="J10" s="73">
        <f t="shared" si="1"/>
        <v>0</v>
      </c>
      <c r="K10" s="75"/>
      <c r="L10" s="68"/>
    </row>
    <row r="11" spans="1:26" ht="13.5" customHeight="1">
      <c r="A11" s="58"/>
      <c r="B11" s="77"/>
      <c r="C11" s="68"/>
      <c r="D11" s="69"/>
      <c r="E11" s="69"/>
      <c r="F11" s="69"/>
      <c r="G11" s="70"/>
      <c r="H11" s="71"/>
      <c r="I11" s="72">
        <f t="shared" si="0"/>
        <v>0</v>
      </c>
      <c r="J11" s="73">
        <f t="shared" si="1"/>
        <v>0</v>
      </c>
      <c r="K11" s="75"/>
      <c r="L11" s="68"/>
    </row>
    <row r="12" spans="1:26" ht="13.5" customHeight="1">
      <c r="A12" s="58"/>
      <c r="B12" s="77"/>
      <c r="C12" s="68"/>
      <c r="D12" s="69"/>
      <c r="E12" s="69"/>
      <c r="F12" s="69"/>
      <c r="G12" s="70"/>
      <c r="H12" s="71"/>
      <c r="I12" s="72">
        <f t="shared" si="0"/>
        <v>0</v>
      </c>
      <c r="J12" s="73">
        <f t="shared" si="1"/>
        <v>0</v>
      </c>
      <c r="K12" s="75"/>
      <c r="L12" s="68"/>
    </row>
    <row r="13" spans="1:26" ht="13.5" customHeight="1">
      <c r="A13" s="58"/>
      <c r="B13" s="77"/>
      <c r="C13" s="68"/>
      <c r="D13" s="69"/>
      <c r="E13" s="69"/>
      <c r="F13" s="69"/>
      <c r="G13" s="70"/>
      <c r="H13" s="71"/>
      <c r="I13" s="72">
        <f t="shared" si="0"/>
        <v>0</v>
      </c>
      <c r="J13" s="73">
        <f t="shared" si="1"/>
        <v>0</v>
      </c>
      <c r="K13" s="75"/>
      <c r="L13" s="68"/>
    </row>
    <row r="14" spans="1:26" ht="13.5" customHeight="1">
      <c r="A14" s="58"/>
      <c r="B14" s="77"/>
      <c r="C14" s="68"/>
      <c r="D14" s="69"/>
      <c r="E14" s="69"/>
      <c r="F14" s="69"/>
      <c r="G14" s="70"/>
      <c r="H14" s="71"/>
      <c r="I14" s="72">
        <f t="shared" si="0"/>
        <v>0</v>
      </c>
      <c r="J14" s="73">
        <f t="shared" si="1"/>
        <v>0</v>
      </c>
      <c r="K14" s="75"/>
      <c r="L14" s="68"/>
    </row>
    <row r="15" spans="1:26" ht="13.5" customHeight="1">
      <c r="A15" s="58"/>
      <c r="B15" s="77"/>
      <c r="C15" s="68"/>
      <c r="D15" s="69"/>
      <c r="E15" s="69"/>
      <c r="F15" s="69"/>
      <c r="G15" s="70"/>
      <c r="H15" s="71"/>
      <c r="I15" s="72">
        <f t="shared" si="0"/>
        <v>0</v>
      </c>
      <c r="J15" s="73">
        <f t="shared" si="1"/>
        <v>0</v>
      </c>
      <c r="K15" s="75"/>
      <c r="L15" s="68"/>
    </row>
    <row r="16" spans="1:26" ht="13.5" customHeight="1">
      <c r="A16" s="58"/>
      <c r="B16" s="77"/>
      <c r="C16" s="68"/>
      <c r="D16" s="69"/>
      <c r="E16" s="69"/>
      <c r="F16" s="69"/>
      <c r="G16" s="70"/>
      <c r="H16" s="71"/>
      <c r="I16" s="72">
        <f t="shared" si="0"/>
        <v>0</v>
      </c>
      <c r="J16" s="73">
        <f t="shared" si="1"/>
        <v>0</v>
      </c>
      <c r="K16" s="75"/>
      <c r="L16" s="68"/>
    </row>
    <row r="17" spans="1:12" ht="13.5" customHeight="1">
      <c r="A17" s="58"/>
      <c r="B17" s="77"/>
      <c r="C17" s="68"/>
      <c r="D17" s="69"/>
      <c r="E17" s="69"/>
      <c r="F17" s="69"/>
      <c r="G17" s="70"/>
      <c r="H17" s="71"/>
      <c r="I17" s="72">
        <f t="shared" si="0"/>
        <v>0</v>
      </c>
      <c r="J17" s="73">
        <f t="shared" si="1"/>
        <v>0</v>
      </c>
      <c r="K17" s="75"/>
      <c r="L17" s="68"/>
    </row>
    <row r="18" spans="1:12" ht="13.5" customHeight="1">
      <c r="A18" s="58"/>
      <c r="B18" s="77"/>
      <c r="C18" s="68"/>
      <c r="D18" s="69"/>
      <c r="E18" s="69"/>
      <c r="F18" s="69"/>
      <c r="G18" s="70"/>
      <c r="H18" s="71"/>
      <c r="I18" s="72">
        <f t="shared" si="0"/>
        <v>0</v>
      </c>
      <c r="J18" s="73">
        <f t="shared" si="1"/>
        <v>0</v>
      </c>
      <c r="K18" s="75"/>
      <c r="L18" s="68"/>
    </row>
    <row r="19" spans="1:12" ht="13.5" customHeight="1">
      <c r="A19" s="78"/>
      <c r="B19" s="76"/>
      <c r="C19" s="79"/>
      <c r="D19" s="80"/>
      <c r="E19" s="80"/>
      <c r="F19" s="80"/>
      <c r="G19" s="81"/>
      <c r="H19" s="82"/>
      <c r="I19" s="83">
        <f t="shared" si="0"/>
        <v>0</v>
      </c>
      <c r="J19" s="84">
        <f t="shared" si="1"/>
        <v>0</v>
      </c>
      <c r="K19" s="85"/>
      <c r="L19" s="79"/>
    </row>
    <row r="20" spans="1:12" ht="13.5" customHeight="1">
      <c r="A20" s="54" t="s">
        <v>22</v>
      </c>
      <c r="B20" s="86" t="str">
        <f>'1. Project Outline &amp; Budgeting'!B18:I18&amp;" "</f>
        <v xml:space="preserve"> </v>
      </c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3.5" customHeight="1">
      <c r="A21" s="58"/>
      <c r="B21" s="59" t="str">
        <f>D1</f>
        <v>JPY</v>
      </c>
      <c r="C21" s="60"/>
      <c r="D21" s="61"/>
      <c r="E21" s="61"/>
      <c r="F21" s="61"/>
      <c r="G21" s="62"/>
      <c r="H21" s="63"/>
      <c r="I21" s="64">
        <f t="shared" ref="I21:I35" si="2">PRODUCT(D21,E21,G21)</f>
        <v>0</v>
      </c>
      <c r="J21" s="65">
        <f t="shared" ref="J21:J35" si="3">I21/$H$1</f>
        <v>0</v>
      </c>
      <c r="K21" s="66"/>
      <c r="L21" s="60"/>
    </row>
    <row r="22" spans="1:12" ht="13.5" customHeight="1">
      <c r="A22" s="58"/>
      <c r="B22" s="67">
        <f>SUM(I21:I35)</f>
        <v>0</v>
      </c>
      <c r="C22" s="68"/>
      <c r="D22" s="69"/>
      <c r="E22" s="69"/>
      <c r="F22" s="69"/>
      <c r="G22" s="70"/>
      <c r="H22" s="71"/>
      <c r="I22" s="72">
        <f t="shared" si="2"/>
        <v>0</v>
      </c>
      <c r="J22" s="73">
        <f t="shared" si="3"/>
        <v>0</v>
      </c>
      <c r="K22" s="75"/>
      <c r="L22" s="68"/>
    </row>
    <row r="23" spans="1:12" ht="13.5" customHeight="1">
      <c r="A23" s="58"/>
      <c r="B23" s="74" t="s">
        <v>59</v>
      </c>
      <c r="C23" s="68"/>
      <c r="D23" s="69"/>
      <c r="E23" s="69"/>
      <c r="F23" s="69"/>
      <c r="G23" s="70"/>
      <c r="H23" s="71"/>
      <c r="I23" s="72">
        <f t="shared" si="2"/>
        <v>0</v>
      </c>
      <c r="J23" s="73">
        <f t="shared" si="3"/>
        <v>0</v>
      </c>
      <c r="K23" s="75"/>
      <c r="L23" s="68"/>
    </row>
    <row r="24" spans="1:12" ht="13.5" customHeight="1">
      <c r="A24" s="58"/>
      <c r="B24" s="76">
        <f>SUM(J20:J34)</f>
        <v>0</v>
      </c>
      <c r="C24" s="68"/>
      <c r="D24" s="69"/>
      <c r="E24" s="69"/>
      <c r="F24" s="69"/>
      <c r="G24" s="70"/>
      <c r="H24" s="71"/>
      <c r="I24" s="72">
        <f t="shared" si="2"/>
        <v>0</v>
      </c>
      <c r="J24" s="73">
        <f t="shared" si="3"/>
        <v>0</v>
      </c>
      <c r="K24" s="75"/>
      <c r="L24" s="68"/>
    </row>
    <row r="25" spans="1:12" ht="13.5" customHeight="1">
      <c r="A25" s="58"/>
      <c r="B25" s="77"/>
      <c r="C25" s="68"/>
      <c r="D25" s="69"/>
      <c r="E25" s="69"/>
      <c r="F25" s="69"/>
      <c r="G25" s="70"/>
      <c r="H25" s="71"/>
      <c r="I25" s="72">
        <f t="shared" si="2"/>
        <v>0</v>
      </c>
      <c r="J25" s="73">
        <f t="shared" si="3"/>
        <v>0</v>
      </c>
      <c r="K25" s="75"/>
      <c r="L25" s="68"/>
    </row>
    <row r="26" spans="1:12" ht="13.5" customHeight="1">
      <c r="A26" s="58"/>
      <c r="B26" s="77"/>
      <c r="C26" s="68"/>
      <c r="D26" s="69"/>
      <c r="E26" s="69"/>
      <c r="F26" s="69"/>
      <c r="G26" s="70"/>
      <c r="H26" s="71"/>
      <c r="I26" s="72">
        <f t="shared" si="2"/>
        <v>0</v>
      </c>
      <c r="J26" s="73">
        <f t="shared" si="3"/>
        <v>0</v>
      </c>
      <c r="K26" s="75"/>
      <c r="L26" s="68"/>
    </row>
    <row r="27" spans="1:12" ht="13.5" customHeight="1">
      <c r="A27" s="58"/>
      <c r="B27" s="77"/>
      <c r="C27" s="68"/>
      <c r="D27" s="69"/>
      <c r="E27" s="69"/>
      <c r="F27" s="69"/>
      <c r="G27" s="70"/>
      <c r="H27" s="71"/>
      <c r="I27" s="72">
        <f t="shared" si="2"/>
        <v>0</v>
      </c>
      <c r="J27" s="73">
        <f t="shared" si="3"/>
        <v>0</v>
      </c>
      <c r="K27" s="75"/>
      <c r="L27" s="68"/>
    </row>
    <row r="28" spans="1:12" ht="13.5" customHeight="1">
      <c r="A28" s="58"/>
      <c r="B28" s="77"/>
      <c r="C28" s="68"/>
      <c r="D28" s="69"/>
      <c r="E28" s="69"/>
      <c r="F28" s="69"/>
      <c r="G28" s="70"/>
      <c r="H28" s="71"/>
      <c r="I28" s="72">
        <f t="shared" si="2"/>
        <v>0</v>
      </c>
      <c r="J28" s="73">
        <f t="shared" si="3"/>
        <v>0</v>
      </c>
      <c r="K28" s="75"/>
      <c r="L28" s="68"/>
    </row>
    <row r="29" spans="1:12" ht="13.5" customHeight="1">
      <c r="A29" s="58"/>
      <c r="B29" s="77"/>
      <c r="C29" s="68"/>
      <c r="D29" s="69"/>
      <c r="E29" s="69"/>
      <c r="F29" s="69"/>
      <c r="G29" s="70"/>
      <c r="H29" s="71"/>
      <c r="I29" s="72">
        <f t="shared" si="2"/>
        <v>0</v>
      </c>
      <c r="J29" s="73">
        <f t="shared" si="3"/>
        <v>0</v>
      </c>
      <c r="K29" s="75"/>
      <c r="L29" s="68"/>
    </row>
    <row r="30" spans="1:12" ht="13.5" customHeight="1">
      <c r="A30" s="58"/>
      <c r="B30" s="77"/>
      <c r="C30" s="68"/>
      <c r="D30" s="69"/>
      <c r="E30" s="69"/>
      <c r="F30" s="69"/>
      <c r="G30" s="70"/>
      <c r="H30" s="71"/>
      <c r="I30" s="72">
        <f t="shared" si="2"/>
        <v>0</v>
      </c>
      <c r="J30" s="73">
        <f t="shared" si="3"/>
        <v>0</v>
      </c>
      <c r="K30" s="75"/>
      <c r="L30" s="68"/>
    </row>
    <row r="31" spans="1:12" ht="13.5" customHeight="1">
      <c r="A31" s="58"/>
      <c r="B31" s="77"/>
      <c r="C31" s="68"/>
      <c r="D31" s="69"/>
      <c r="E31" s="69"/>
      <c r="F31" s="69"/>
      <c r="G31" s="70"/>
      <c r="H31" s="71"/>
      <c r="I31" s="72">
        <f t="shared" si="2"/>
        <v>0</v>
      </c>
      <c r="J31" s="73">
        <f t="shared" si="3"/>
        <v>0</v>
      </c>
      <c r="K31" s="75"/>
      <c r="L31" s="68"/>
    </row>
    <row r="32" spans="1:12" ht="13.5" customHeight="1">
      <c r="A32" s="58"/>
      <c r="B32" s="77"/>
      <c r="C32" s="68"/>
      <c r="D32" s="69"/>
      <c r="E32" s="69"/>
      <c r="F32" s="69"/>
      <c r="G32" s="70"/>
      <c r="H32" s="71"/>
      <c r="I32" s="72">
        <f t="shared" si="2"/>
        <v>0</v>
      </c>
      <c r="J32" s="73">
        <f t="shared" si="3"/>
        <v>0</v>
      </c>
      <c r="K32" s="75"/>
      <c r="L32" s="68"/>
    </row>
    <row r="33" spans="1:12" ht="13.5" customHeight="1">
      <c r="A33" s="58"/>
      <c r="B33" s="77"/>
      <c r="C33" s="68"/>
      <c r="D33" s="69"/>
      <c r="E33" s="69"/>
      <c r="F33" s="69"/>
      <c r="G33" s="70"/>
      <c r="H33" s="71"/>
      <c r="I33" s="72">
        <f t="shared" si="2"/>
        <v>0</v>
      </c>
      <c r="J33" s="73">
        <f t="shared" si="3"/>
        <v>0</v>
      </c>
      <c r="K33" s="75"/>
      <c r="L33" s="68"/>
    </row>
    <row r="34" spans="1:12" ht="13.5" customHeight="1">
      <c r="A34" s="58"/>
      <c r="B34" s="77"/>
      <c r="C34" s="68"/>
      <c r="D34" s="69"/>
      <c r="E34" s="69"/>
      <c r="F34" s="69"/>
      <c r="G34" s="70"/>
      <c r="H34" s="71"/>
      <c r="I34" s="72">
        <f t="shared" si="2"/>
        <v>0</v>
      </c>
      <c r="J34" s="73">
        <f t="shared" si="3"/>
        <v>0</v>
      </c>
      <c r="K34" s="75"/>
      <c r="L34" s="68"/>
    </row>
    <row r="35" spans="1:12" ht="13.5" customHeight="1">
      <c r="A35" s="78"/>
      <c r="B35" s="76"/>
      <c r="C35" s="79"/>
      <c r="D35" s="80"/>
      <c r="E35" s="80"/>
      <c r="F35" s="80"/>
      <c r="G35" s="81"/>
      <c r="H35" s="82"/>
      <c r="I35" s="83">
        <f t="shared" si="2"/>
        <v>0</v>
      </c>
      <c r="J35" s="84">
        <f t="shared" si="3"/>
        <v>0</v>
      </c>
      <c r="K35" s="85"/>
      <c r="L35" s="79"/>
    </row>
    <row r="36" spans="1:12" ht="13.5" customHeight="1">
      <c r="A36" s="54" t="s">
        <v>23</v>
      </c>
      <c r="B36" s="86" t="str">
        <f>'1. Project Outline &amp; Budgeting'!B19:I19&amp;" "</f>
        <v xml:space="preserve"> </v>
      </c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3.5" customHeight="1">
      <c r="A37" s="58"/>
      <c r="B37" s="59" t="str">
        <f>D1</f>
        <v>JPY</v>
      </c>
      <c r="C37" s="60"/>
      <c r="D37" s="61"/>
      <c r="E37" s="61"/>
      <c r="F37" s="61"/>
      <c r="G37" s="62"/>
      <c r="H37" s="63"/>
      <c r="I37" s="64">
        <f t="shared" ref="I37:I51" si="4">PRODUCT(D37,E37,G37)</f>
        <v>0</v>
      </c>
      <c r="J37" s="65">
        <f t="shared" ref="J37:J51" si="5">I37/$H$1</f>
        <v>0</v>
      </c>
      <c r="K37" s="66"/>
      <c r="L37" s="60"/>
    </row>
    <row r="38" spans="1:12" ht="13.5" customHeight="1">
      <c r="A38" s="58"/>
      <c r="B38" s="67">
        <f>SUM(I37:I51)</f>
        <v>0</v>
      </c>
      <c r="C38" s="68"/>
      <c r="D38" s="69"/>
      <c r="E38" s="69"/>
      <c r="F38" s="69"/>
      <c r="G38" s="70"/>
      <c r="H38" s="71"/>
      <c r="I38" s="72">
        <f t="shared" si="4"/>
        <v>0</v>
      </c>
      <c r="J38" s="73">
        <f t="shared" si="5"/>
        <v>0</v>
      </c>
      <c r="K38" s="75"/>
      <c r="L38" s="68"/>
    </row>
    <row r="39" spans="1:12" ht="13.5" customHeight="1">
      <c r="A39" s="58"/>
      <c r="B39" s="74" t="s">
        <v>59</v>
      </c>
      <c r="C39" s="68"/>
      <c r="D39" s="69"/>
      <c r="E39" s="69"/>
      <c r="F39" s="69"/>
      <c r="G39" s="70"/>
      <c r="H39" s="71"/>
      <c r="I39" s="72">
        <f t="shared" si="4"/>
        <v>0</v>
      </c>
      <c r="J39" s="73">
        <f t="shared" si="5"/>
        <v>0</v>
      </c>
      <c r="K39" s="75"/>
      <c r="L39" s="68"/>
    </row>
    <row r="40" spans="1:12" ht="13.5" customHeight="1">
      <c r="A40" s="58"/>
      <c r="B40" s="76">
        <f>SUM(J36:J50)</f>
        <v>0</v>
      </c>
      <c r="C40" s="68"/>
      <c r="D40" s="69"/>
      <c r="E40" s="69"/>
      <c r="F40" s="69"/>
      <c r="G40" s="70"/>
      <c r="H40" s="71"/>
      <c r="I40" s="72">
        <f t="shared" si="4"/>
        <v>0</v>
      </c>
      <c r="J40" s="73">
        <f t="shared" si="5"/>
        <v>0</v>
      </c>
      <c r="K40" s="75"/>
      <c r="L40" s="68"/>
    </row>
    <row r="41" spans="1:12" ht="13.5" customHeight="1">
      <c r="A41" s="58"/>
      <c r="B41" s="77"/>
      <c r="C41" s="68"/>
      <c r="D41" s="69"/>
      <c r="E41" s="69"/>
      <c r="F41" s="69"/>
      <c r="G41" s="70"/>
      <c r="H41" s="71"/>
      <c r="I41" s="72">
        <f t="shared" si="4"/>
        <v>0</v>
      </c>
      <c r="J41" s="73">
        <f t="shared" si="5"/>
        <v>0</v>
      </c>
      <c r="K41" s="75"/>
      <c r="L41" s="68"/>
    </row>
    <row r="42" spans="1:12" ht="13.5" customHeight="1">
      <c r="A42" s="58"/>
      <c r="B42" s="77"/>
      <c r="C42" s="68"/>
      <c r="D42" s="69"/>
      <c r="E42" s="69"/>
      <c r="F42" s="69"/>
      <c r="G42" s="70"/>
      <c r="H42" s="71"/>
      <c r="I42" s="72">
        <f t="shared" si="4"/>
        <v>0</v>
      </c>
      <c r="J42" s="73">
        <f t="shared" si="5"/>
        <v>0</v>
      </c>
      <c r="K42" s="75"/>
      <c r="L42" s="68"/>
    </row>
    <row r="43" spans="1:12" ht="13.5" customHeight="1">
      <c r="A43" s="58"/>
      <c r="B43" s="77"/>
      <c r="C43" s="68"/>
      <c r="D43" s="69"/>
      <c r="E43" s="69"/>
      <c r="F43" s="69"/>
      <c r="G43" s="70"/>
      <c r="H43" s="71"/>
      <c r="I43" s="72">
        <f t="shared" si="4"/>
        <v>0</v>
      </c>
      <c r="J43" s="73">
        <f t="shared" si="5"/>
        <v>0</v>
      </c>
      <c r="K43" s="75"/>
      <c r="L43" s="68"/>
    </row>
    <row r="44" spans="1:12" ht="13.5" customHeight="1">
      <c r="A44" s="58"/>
      <c r="B44" s="77"/>
      <c r="C44" s="68"/>
      <c r="D44" s="69"/>
      <c r="E44" s="69"/>
      <c r="F44" s="69"/>
      <c r="G44" s="70"/>
      <c r="H44" s="71"/>
      <c r="I44" s="72">
        <f t="shared" si="4"/>
        <v>0</v>
      </c>
      <c r="J44" s="73">
        <f t="shared" si="5"/>
        <v>0</v>
      </c>
      <c r="K44" s="75"/>
      <c r="L44" s="68"/>
    </row>
    <row r="45" spans="1:12" ht="13.5" customHeight="1">
      <c r="A45" s="58"/>
      <c r="B45" s="77"/>
      <c r="C45" s="68"/>
      <c r="D45" s="69"/>
      <c r="E45" s="69"/>
      <c r="F45" s="69"/>
      <c r="G45" s="70"/>
      <c r="H45" s="71"/>
      <c r="I45" s="72">
        <f t="shared" si="4"/>
        <v>0</v>
      </c>
      <c r="J45" s="73">
        <f t="shared" si="5"/>
        <v>0</v>
      </c>
      <c r="K45" s="75"/>
      <c r="L45" s="68"/>
    </row>
    <row r="46" spans="1:12" ht="13.5" customHeight="1">
      <c r="A46" s="58"/>
      <c r="B46" s="77"/>
      <c r="C46" s="68"/>
      <c r="D46" s="69"/>
      <c r="E46" s="69"/>
      <c r="F46" s="69"/>
      <c r="G46" s="70"/>
      <c r="H46" s="71"/>
      <c r="I46" s="72">
        <f t="shared" si="4"/>
        <v>0</v>
      </c>
      <c r="J46" s="73">
        <f t="shared" si="5"/>
        <v>0</v>
      </c>
      <c r="K46" s="75"/>
      <c r="L46" s="68"/>
    </row>
    <row r="47" spans="1:12" ht="13.5" customHeight="1">
      <c r="A47" s="58"/>
      <c r="B47" s="77"/>
      <c r="C47" s="68"/>
      <c r="D47" s="69"/>
      <c r="E47" s="69"/>
      <c r="F47" s="69"/>
      <c r="G47" s="70"/>
      <c r="H47" s="71"/>
      <c r="I47" s="72">
        <f t="shared" si="4"/>
        <v>0</v>
      </c>
      <c r="J47" s="73">
        <f t="shared" si="5"/>
        <v>0</v>
      </c>
      <c r="K47" s="75"/>
      <c r="L47" s="68"/>
    </row>
    <row r="48" spans="1:12" ht="13.5" customHeight="1">
      <c r="A48" s="58"/>
      <c r="B48" s="77"/>
      <c r="C48" s="68"/>
      <c r="D48" s="69"/>
      <c r="E48" s="69"/>
      <c r="F48" s="69"/>
      <c r="G48" s="70"/>
      <c r="H48" s="71"/>
      <c r="I48" s="72">
        <f t="shared" si="4"/>
        <v>0</v>
      </c>
      <c r="J48" s="73">
        <f t="shared" si="5"/>
        <v>0</v>
      </c>
      <c r="K48" s="75"/>
      <c r="L48" s="68"/>
    </row>
    <row r="49" spans="1:12" ht="13.5" customHeight="1">
      <c r="A49" s="58"/>
      <c r="B49" s="77"/>
      <c r="C49" s="68"/>
      <c r="D49" s="69"/>
      <c r="E49" s="69"/>
      <c r="F49" s="69"/>
      <c r="G49" s="70"/>
      <c r="H49" s="71"/>
      <c r="I49" s="72">
        <f t="shared" si="4"/>
        <v>0</v>
      </c>
      <c r="J49" s="73">
        <f t="shared" si="5"/>
        <v>0</v>
      </c>
      <c r="K49" s="75"/>
      <c r="L49" s="68"/>
    </row>
    <row r="50" spans="1:12" ht="13.5" customHeight="1">
      <c r="A50" s="58"/>
      <c r="B50" s="77"/>
      <c r="C50" s="68"/>
      <c r="D50" s="69"/>
      <c r="E50" s="69"/>
      <c r="F50" s="69"/>
      <c r="G50" s="70"/>
      <c r="H50" s="71"/>
      <c r="I50" s="72">
        <f t="shared" si="4"/>
        <v>0</v>
      </c>
      <c r="J50" s="73">
        <f t="shared" si="5"/>
        <v>0</v>
      </c>
      <c r="K50" s="75"/>
      <c r="L50" s="68"/>
    </row>
    <row r="51" spans="1:12" ht="13.5" customHeight="1">
      <c r="A51" s="78"/>
      <c r="B51" s="76"/>
      <c r="C51" s="79"/>
      <c r="D51" s="80"/>
      <c r="E51" s="80"/>
      <c r="F51" s="80"/>
      <c r="G51" s="81"/>
      <c r="H51" s="82"/>
      <c r="I51" s="83">
        <f t="shared" si="4"/>
        <v>0</v>
      </c>
      <c r="J51" s="84">
        <f t="shared" si="5"/>
        <v>0</v>
      </c>
      <c r="K51" s="85"/>
      <c r="L51" s="79"/>
    </row>
    <row r="52" spans="1:12" ht="13.5" customHeight="1">
      <c r="A52" s="54" t="s">
        <v>24</v>
      </c>
      <c r="B52" s="55" t="str">
        <f>'1. Project Outline &amp; Budgeting'!B20:I20&amp;" "</f>
        <v xml:space="preserve"> </v>
      </c>
      <c r="C52" s="56"/>
      <c r="D52" s="56"/>
      <c r="E52" s="56"/>
      <c r="F52" s="56"/>
      <c r="G52" s="56"/>
      <c r="H52" s="56"/>
      <c r="I52" s="56"/>
      <c r="J52" s="56"/>
      <c r="K52" s="56"/>
      <c r="L52" s="57"/>
    </row>
    <row r="53" spans="1:12" ht="13.5" customHeight="1">
      <c r="A53" s="58"/>
      <c r="B53" s="59" t="str">
        <f>D1</f>
        <v>JPY</v>
      </c>
      <c r="C53" s="60"/>
      <c r="D53" s="61"/>
      <c r="E53" s="61"/>
      <c r="F53" s="61"/>
      <c r="G53" s="62"/>
      <c r="H53" s="63"/>
      <c r="I53" s="64">
        <f t="shared" ref="I53:I67" si="6">PRODUCT(D53,E53,G53)</f>
        <v>0</v>
      </c>
      <c r="J53" s="65">
        <f t="shared" ref="J53:J67" si="7">I53/$H$1</f>
        <v>0</v>
      </c>
      <c r="K53" s="66"/>
      <c r="L53" s="60"/>
    </row>
    <row r="54" spans="1:12" ht="13.5" customHeight="1">
      <c r="A54" s="58"/>
      <c r="B54" s="67">
        <f>SUM(I53:I67)</f>
        <v>0</v>
      </c>
      <c r="C54" s="68"/>
      <c r="D54" s="69"/>
      <c r="E54" s="69"/>
      <c r="F54" s="69"/>
      <c r="G54" s="70"/>
      <c r="H54" s="71"/>
      <c r="I54" s="72">
        <f t="shared" si="6"/>
        <v>0</v>
      </c>
      <c r="J54" s="73">
        <f t="shared" si="7"/>
        <v>0</v>
      </c>
      <c r="K54" s="75"/>
      <c r="L54" s="68"/>
    </row>
    <row r="55" spans="1:12" ht="13.5" customHeight="1">
      <c r="A55" s="58"/>
      <c r="B55" s="74" t="s">
        <v>59</v>
      </c>
      <c r="C55" s="68"/>
      <c r="D55" s="69"/>
      <c r="E55" s="69"/>
      <c r="F55" s="69"/>
      <c r="G55" s="70"/>
      <c r="H55" s="71"/>
      <c r="I55" s="72">
        <f t="shared" si="6"/>
        <v>0</v>
      </c>
      <c r="J55" s="73">
        <f t="shared" si="7"/>
        <v>0</v>
      </c>
      <c r="K55" s="75"/>
      <c r="L55" s="68"/>
    </row>
    <row r="56" spans="1:12" ht="13.5" customHeight="1">
      <c r="A56" s="58"/>
      <c r="B56" s="76">
        <f>SUM(J52:J66)</f>
        <v>0</v>
      </c>
      <c r="C56" s="68"/>
      <c r="D56" s="69"/>
      <c r="E56" s="69"/>
      <c r="F56" s="69"/>
      <c r="G56" s="70"/>
      <c r="H56" s="71"/>
      <c r="I56" s="72">
        <f t="shared" si="6"/>
        <v>0</v>
      </c>
      <c r="J56" s="73">
        <f t="shared" si="7"/>
        <v>0</v>
      </c>
      <c r="K56" s="75"/>
      <c r="L56" s="68"/>
    </row>
    <row r="57" spans="1:12" ht="13.5" customHeight="1">
      <c r="A57" s="58"/>
      <c r="B57" s="77"/>
      <c r="C57" s="68"/>
      <c r="D57" s="69"/>
      <c r="E57" s="69"/>
      <c r="F57" s="69"/>
      <c r="G57" s="70"/>
      <c r="H57" s="71"/>
      <c r="I57" s="72">
        <f t="shared" si="6"/>
        <v>0</v>
      </c>
      <c r="J57" s="73">
        <f t="shared" si="7"/>
        <v>0</v>
      </c>
      <c r="K57" s="75"/>
      <c r="L57" s="68"/>
    </row>
    <row r="58" spans="1:12" ht="13.5" customHeight="1">
      <c r="A58" s="58"/>
      <c r="B58" s="77"/>
      <c r="C58" s="68"/>
      <c r="D58" s="69"/>
      <c r="E58" s="69"/>
      <c r="F58" s="69"/>
      <c r="G58" s="70"/>
      <c r="H58" s="71"/>
      <c r="I58" s="72">
        <f t="shared" si="6"/>
        <v>0</v>
      </c>
      <c r="J58" s="73">
        <f t="shared" si="7"/>
        <v>0</v>
      </c>
      <c r="K58" s="75"/>
      <c r="L58" s="68"/>
    </row>
    <row r="59" spans="1:12" ht="13.5" customHeight="1">
      <c r="A59" s="58"/>
      <c r="B59" s="77"/>
      <c r="C59" s="68"/>
      <c r="D59" s="69"/>
      <c r="E59" s="69"/>
      <c r="F59" s="69"/>
      <c r="G59" s="70"/>
      <c r="H59" s="71"/>
      <c r="I59" s="72">
        <f t="shared" si="6"/>
        <v>0</v>
      </c>
      <c r="J59" s="73">
        <f t="shared" si="7"/>
        <v>0</v>
      </c>
      <c r="K59" s="75"/>
      <c r="L59" s="68"/>
    </row>
    <row r="60" spans="1:12" ht="13.5" customHeight="1">
      <c r="A60" s="58"/>
      <c r="B60" s="77"/>
      <c r="C60" s="68"/>
      <c r="D60" s="69"/>
      <c r="E60" s="69"/>
      <c r="F60" s="69"/>
      <c r="G60" s="70"/>
      <c r="H60" s="71"/>
      <c r="I60" s="72">
        <f t="shared" si="6"/>
        <v>0</v>
      </c>
      <c r="J60" s="73">
        <f t="shared" si="7"/>
        <v>0</v>
      </c>
      <c r="K60" s="75"/>
      <c r="L60" s="68"/>
    </row>
    <row r="61" spans="1:12" ht="13.5" customHeight="1">
      <c r="A61" s="58"/>
      <c r="B61" s="77"/>
      <c r="C61" s="68"/>
      <c r="D61" s="69"/>
      <c r="E61" s="69"/>
      <c r="F61" s="69"/>
      <c r="G61" s="70"/>
      <c r="H61" s="71"/>
      <c r="I61" s="72">
        <f t="shared" si="6"/>
        <v>0</v>
      </c>
      <c r="J61" s="73">
        <f t="shared" si="7"/>
        <v>0</v>
      </c>
      <c r="K61" s="75"/>
      <c r="L61" s="68"/>
    </row>
    <row r="62" spans="1:12" ht="13.5" customHeight="1">
      <c r="A62" s="58"/>
      <c r="B62" s="77"/>
      <c r="C62" s="68"/>
      <c r="D62" s="69"/>
      <c r="E62" s="69"/>
      <c r="F62" s="69"/>
      <c r="G62" s="70"/>
      <c r="H62" s="71"/>
      <c r="I62" s="72">
        <f t="shared" si="6"/>
        <v>0</v>
      </c>
      <c r="J62" s="73">
        <f t="shared" si="7"/>
        <v>0</v>
      </c>
      <c r="K62" s="75"/>
      <c r="L62" s="68"/>
    </row>
    <row r="63" spans="1:12" ht="13.5" customHeight="1">
      <c r="A63" s="58"/>
      <c r="B63" s="77"/>
      <c r="C63" s="68"/>
      <c r="D63" s="69"/>
      <c r="E63" s="69"/>
      <c r="F63" s="69"/>
      <c r="G63" s="70"/>
      <c r="H63" s="71"/>
      <c r="I63" s="72">
        <f t="shared" si="6"/>
        <v>0</v>
      </c>
      <c r="J63" s="73">
        <f t="shared" si="7"/>
        <v>0</v>
      </c>
      <c r="K63" s="75"/>
      <c r="L63" s="68"/>
    </row>
    <row r="64" spans="1:12" ht="13.5" customHeight="1">
      <c r="A64" s="58"/>
      <c r="B64" s="77"/>
      <c r="C64" s="68"/>
      <c r="D64" s="69"/>
      <c r="E64" s="69"/>
      <c r="F64" s="69"/>
      <c r="G64" s="70"/>
      <c r="H64" s="71"/>
      <c r="I64" s="72">
        <f t="shared" si="6"/>
        <v>0</v>
      </c>
      <c r="J64" s="73">
        <f t="shared" si="7"/>
        <v>0</v>
      </c>
      <c r="K64" s="75"/>
      <c r="L64" s="68"/>
    </row>
    <row r="65" spans="1:12" ht="13.5" customHeight="1">
      <c r="A65" s="58"/>
      <c r="B65" s="77"/>
      <c r="C65" s="68"/>
      <c r="D65" s="69"/>
      <c r="E65" s="69"/>
      <c r="F65" s="69"/>
      <c r="G65" s="70"/>
      <c r="H65" s="71"/>
      <c r="I65" s="72">
        <f t="shared" si="6"/>
        <v>0</v>
      </c>
      <c r="J65" s="73">
        <f t="shared" si="7"/>
        <v>0</v>
      </c>
      <c r="K65" s="75"/>
      <c r="L65" s="68"/>
    </row>
    <row r="66" spans="1:12" ht="13.5" customHeight="1">
      <c r="A66" s="58"/>
      <c r="B66" s="77"/>
      <c r="C66" s="68"/>
      <c r="D66" s="69"/>
      <c r="E66" s="69"/>
      <c r="F66" s="69"/>
      <c r="G66" s="70"/>
      <c r="H66" s="71"/>
      <c r="I66" s="72">
        <f t="shared" si="6"/>
        <v>0</v>
      </c>
      <c r="J66" s="73">
        <f t="shared" si="7"/>
        <v>0</v>
      </c>
      <c r="K66" s="75"/>
      <c r="L66" s="68"/>
    </row>
    <row r="67" spans="1:12" ht="13.5" customHeight="1">
      <c r="A67" s="78"/>
      <c r="B67" s="76"/>
      <c r="C67" s="79"/>
      <c r="D67" s="80"/>
      <c r="E67" s="80"/>
      <c r="F67" s="80"/>
      <c r="G67" s="81"/>
      <c r="H67" s="82"/>
      <c r="I67" s="83">
        <f t="shared" si="6"/>
        <v>0</v>
      </c>
      <c r="J67" s="84">
        <f t="shared" si="7"/>
        <v>0</v>
      </c>
      <c r="K67" s="85"/>
      <c r="L67" s="79"/>
    </row>
    <row r="68" spans="1:12" ht="13.5" customHeight="1">
      <c r="A68" s="54" t="s">
        <v>25</v>
      </c>
      <c r="B68" s="86" t="str">
        <f>'1. Project Outline &amp; Budgeting'!B21:I21&amp;" "</f>
        <v xml:space="preserve"> </v>
      </c>
      <c r="C68" s="56"/>
      <c r="D68" s="56"/>
      <c r="E68" s="56"/>
      <c r="F68" s="56"/>
      <c r="G68" s="56"/>
      <c r="H68" s="56"/>
      <c r="I68" s="56"/>
      <c r="J68" s="56"/>
      <c r="K68" s="56"/>
      <c r="L68" s="57"/>
    </row>
    <row r="69" spans="1:12" ht="13.5" customHeight="1">
      <c r="A69" s="58"/>
      <c r="B69" s="59" t="str">
        <f>D1</f>
        <v>JPY</v>
      </c>
      <c r="C69" s="60"/>
      <c r="D69" s="61"/>
      <c r="E69" s="61"/>
      <c r="F69" s="61"/>
      <c r="G69" s="62"/>
      <c r="H69" s="63"/>
      <c r="I69" s="64">
        <f t="shared" ref="I69:I83" si="8">PRODUCT(D69,E69,G69)</f>
        <v>0</v>
      </c>
      <c r="J69" s="65">
        <f t="shared" ref="J69:J83" si="9">I69/$H$1</f>
        <v>0</v>
      </c>
      <c r="K69" s="66"/>
      <c r="L69" s="60"/>
    </row>
    <row r="70" spans="1:12" ht="13.5" customHeight="1">
      <c r="A70" s="58"/>
      <c r="B70" s="67">
        <f>SUM(I69:I83)</f>
        <v>0</v>
      </c>
      <c r="C70" s="68"/>
      <c r="D70" s="69"/>
      <c r="E70" s="69"/>
      <c r="F70" s="69"/>
      <c r="G70" s="70"/>
      <c r="H70" s="71"/>
      <c r="I70" s="72">
        <f t="shared" si="8"/>
        <v>0</v>
      </c>
      <c r="J70" s="73">
        <f t="shared" si="9"/>
        <v>0</v>
      </c>
      <c r="K70" s="75"/>
      <c r="L70" s="68"/>
    </row>
    <row r="71" spans="1:12" ht="13.5" customHeight="1">
      <c r="A71" s="58"/>
      <c r="B71" s="74" t="s">
        <v>59</v>
      </c>
      <c r="C71" s="68"/>
      <c r="D71" s="69"/>
      <c r="E71" s="69"/>
      <c r="F71" s="69"/>
      <c r="G71" s="70"/>
      <c r="H71" s="71"/>
      <c r="I71" s="72">
        <f t="shared" si="8"/>
        <v>0</v>
      </c>
      <c r="J71" s="73">
        <f t="shared" si="9"/>
        <v>0</v>
      </c>
      <c r="K71" s="75"/>
      <c r="L71" s="68"/>
    </row>
    <row r="72" spans="1:12" ht="13.5" customHeight="1">
      <c r="A72" s="58"/>
      <c r="B72" s="76">
        <f>SUM(J68:J82)</f>
        <v>0</v>
      </c>
      <c r="C72" s="68"/>
      <c r="D72" s="69"/>
      <c r="E72" s="69"/>
      <c r="F72" s="69"/>
      <c r="G72" s="70"/>
      <c r="H72" s="71"/>
      <c r="I72" s="72">
        <f t="shared" si="8"/>
        <v>0</v>
      </c>
      <c r="J72" s="73">
        <f t="shared" si="9"/>
        <v>0</v>
      </c>
      <c r="K72" s="75"/>
      <c r="L72" s="68"/>
    </row>
    <row r="73" spans="1:12" ht="13.5" customHeight="1">
      <c r="A73" s="58"/>
      <c r="B73" s="77"/>
      <c r="C73" s="68"/>
      <c r="D73" s="69"/>
      <c r="E73" s="69"/>
      <c r="F73" s="69"/>
      <c r="G73" s="70"/>
      <c r="H73" s="71"/>
      <c r="I73" s="72">
        <f t="shared" si="8"/>
        <v>0</v>
      </c>
      <c r="J73" s="73">
        <f t="shared" si="9"/>
        <v>0</v>
      </c>
      <c r="K73" s="75"/>
      <c r="L73" s="68"/>
    </row>
    <row r="74" spans="1:12" ht="13.5" customHeight="1">
      <c r="A74" s="58"/>
      <c r="B74" s="77"/>
      <c r="C74" s="68"/>
      <c r="D74" s="69"/>
      <c r="E74" s="69"/>
      <c r="F74" s="69"/>
      <c r="G74" s="70"/>
      <c r="H74" s="71"/>
      <c r="I74" s="72">
        <f t="shared" si="8"/>
        <v>0</v>
      </c>
      <c r="J74" s="73">
        <f t="shared" si="9"/>
        <v>0</v>
      </c>
      <c r="K74" s="75"/>
      <c r="L74" s="68"/>
    </row>
    <row r="75" spans="1:12" ht="13.5" customHeight="1">
      <c r="A75" s="58"/>
      <c r="B75" s="77"/>
      <c r="C75" s="68"/>
      <c r="D75" s="69"/>
      <c r="E75" s="69"/>
      <c r="F75" s="69"/>
      <c r="G75" s="70"/>
      <c r="H75" s="71"/>
      <c r="I75" s="72">
        <f t="shared" si="8"/>
        <v>0</v>
      </c>
      <c r="J75" s="73">
        <f t="shared" si="9"/>
        <v>0</v>
      </c>
      <c r="K75" s="75"/>
      <c r="L75" s="68"/>
    </row>
    <row r="76" spans="1:12" ht="13.5" customHeight="1">
      <c r="A76" s="58"/>
      <c r="B76" s="77"/>
      <c r="C76" s="68"/>
      <c r="D76" s="69"/>
      <c r="E76" s="69"/>
      <c r="F76" s="69"/>
      <c r="G76" s="70"/>
      <c r="H76" s="71"/>
      <c r="I76" s="72">
        <f t="shared" si="8"/>
        <v>0</v>
      </c>
      <c r="J76" s="73">
        <f t="shared" si="9"/>
        <v>0</v>
      </c>
      <c r="K76" s="75"/>
      <c r="L76" s="68"/>
    </row>
    <row r="77" spans="1:12" ht="13.5" customHeight="1">
      <c r="A77" s="58"/>
      <c r="B77" s="77"/>
      <c r="C77" s="68"/>
      <c r="D77" s="69"/>
      <c r="E77" s="69"/>
      <c r="F77" s="69"/>
      <c r="G77" s="70"/>
      <c r="H77" s="71"/>
      <c r="I77" s="72">
        <f t="shared" si="8"/>
        <v>0</v>
      </c>
      <c r="J77" s="73">
        <f t="shared" si="9"/>
        <v>0</v>
      </c>
      <c r="K77" s="75"/>
      <c r="L77" s="68"/>
    </row>
    <row r="78" spans="1:12" ht="13.5" customHeight="1">
      <c r="A78" s="58"/>
      <c r="B78" s="77"/>
      <c r="C78" s="68"/>
      <c r="D78" s="69"/>
      <c r="E78" s="69"/>
      <c r="F78" s="69"/>
      <c r="G78" s="70"/>
      <c r="H78" s="71"/>
      <c r="I78" s="72">
        <f t="shared" si="8"/>
        <v>0</v>
      </c>
      <c r="J78" s="73">
        <f t="shared" si="9"/>
        <v>0</v>
      </c>
      <c r="K78" s="75"/>
      <c r="L78" s="68"/>
    </row>
    <row r="79" spans="1:12" ht="13.5" customHeight="1">
      <c r="A79" s="58"/>
      <c r="B79" s="77"/>
      <c r="C79" s="68"/>
      <c r="D79" s="69"/>
      <c r="E79" s="69"/>
      <c r="F79" s="69"/>
      <c r="G79" s="70"/>
      <c r="H79" s="71"/>
      <c r="I79" s="72">
        <f t="shared" si="8"/>
        <v>0</v>
      </c>
      <c r="J79" s="73">
        <f t="shared" si="9"/>
        <v>0</v>
      </c>
      <c r="K79" s="75"/>
      <c r="L79" s="68"/>
    </row>
    <row r="80" spans="1:12" ht="13.5" customHeight="1">
      <c r="A80" s="58"/>
      <c r="B80" s="77"/>
      <c r="C80" s="68"/>
      <c r="D80" s="69"/>
      <c r="E80" s="69"/>
      <c r="F80" s="69"/>
      <c r="G80" s="70"/>
      <c r="H80" s="71"/>
      <c r="I80" s="72">
        <f t="shared" si="8"/>
        <v>0</v>
      </c>
      <c r="J80" s="73">
        <f t="shared" si="9"/>
        <v>0</v>
      </c>
      <c r="K80" s="75"/>
      <c r="L80" s="68"/>
    </row>
    <row r="81" spans="1:12" ht="13.5" customHeight="1">
      <c r="A81" s="58"/>
      <c r="B81" s="77"/>
      <c r="C81" s="68"/>
      <c r="D81" s="69"/>
      <c r="E81" s="69"/>
      <c r="F81" s="69"/>
      <c r="G81" s="70"/>
      <c r="H81" s="71"/>
      <c r="I81" s="72">
        <f t="shared" si="8"/>
        <v>0</v>
      </c>
      <c r="J81" s="73">
        <f t="shared" si="9"/>
        <v>0</v>
      </c>
      <c r="K81" s="75"/>
      <c r="L81" s="68"/>
    </row>
    <row r="82" spans="1:12" ht="13.5" customHeight="1">
      <c r="A82" s="58"/>
      <c r="B82" s="77"/>
      <c r="C82" s="68"/>
      <c r="D82" s="69"/>
      <c r="E82" s="69"/>
      <c r="F82" s="69"/>
      <c r="G82" s="70"/>
      <c r="H82" s="71"/>
      <c r="I82" s="72">
        <f t="shared" si="8"/>
        <v>0</v>
      </c>
      <c r="J82" s="73">
        <f t="shared" si="9"/>
        <v>0</v>
      </c>
      <c r="K82" s="75"/>
      <c r="L82" s="68"/>
    </row>
    <row r="83" spans="1:12" ht="13.5" customHeight="1">
      <c r="A83" s="78"/>
      <c r="B83" s="76"/>
      <c r="C83" s="79"/>
      <c r="D83" s="80"/>
      <c r="E83" s="80"/>
      <c r="F83" s="80"/>
      <c r="G83" s="81"/>
      <c r="H83" s="82"/>
      <c r="I83" s="83">
        <f t="shared" si="8"/>
        <v>0</v>
      </c>
      <c r="J83" s="84">
        <f t="shared" si="9"/>
        <v>0</v>
      </c>
      <c r="K83" s="85"/>
      <c r="L83" s="79"/>
    </row>
    <row r="84" spans="1:12" ht="13.5" customHeight="1">
      <c r="A84" s="54" t="s">
        <v>26</v>
      </c>
      <c r="B84" s="86" t="str">
        <f>'1. Project Outline &amp; Budgeting'!B22:I22&amp;" "</f>
        <v xml:space="preserve"> </v>
      </c>
      <c r="C84" s="56"/>
      <c r="D84" s="56"/>
      <c r="E84" s="56"/>
      <c r="F84" s="56"/>
      <c r="G84" s="56"/>
      <c r="H84" s="56"/>
      <c r="I84" s="56"/>
      <c r="J84" s="56"/>
      <c r="K84" s="56"/>
      <c r="L84" s="57"/>
    </row>
    <row r="85" spans="1:12" ht="13.5" customHeight="1">
      <c r="A85" s="58"/>
      <c r="B85" s="59" t="str">
        <f>D1</f>
        <v>JPY</v>
      </c>
      <c r="C85" s="60"/>
      <c r="D85" s="61"/>
      <c r="E85" s="61"/>
      <c r="F85" s="61"/>
      <c r="G85" s="62"/>
      <c r="H85" s="63"/>
      <c r="I85" s="64">
        <f t="shared" ref="I85:I99" si="10">PRODUCT(D85,E85,G85)</f>
        <v>0</v>
      </c>
      <c r="J85" s="65">
        <f t="shared" ref="J85:J99" si="11">I85/$H$1</f>
        <v>0</v>
      </c>
      <c r="K85" s="66"/>
      <c r="L85" s="60"/>
    </row>
    <row r="86" spans="1:12" ht="13.5" customHeight="1">
      <c r="A86" s="58"/>
      <c r="B86" s="67">
        <f>SUM(I85:I99)</f>
        <v>0</v>
      </c>
      <c r="C86" s="68"/>
      <c r="D86" s="69"/>
      <c r="E86" s="69"/>
      <c r="F86" s="69"/>
      <c r="G86" s="70"/>
      <c r="H86" s="71"/>
      <c r="I86" s="72">
        <f t="shared" si="10"/>
        <v>0</v>
      </c>
      <c r="J86" s="73">
        <f t="shared" si="11"/>
        <v>0</v>
      </c>
      <c r="K86" s="75"/>
      <c r="L86" s="68"/>
    </row>
    <row r="87" spans="1:12" ht="13.5" customHeight="1">
      <c r="A87" s="58"/>
      <c r="B87" s="74" t="s">
        <v>59</v>
      </c>
      <c r="C87" s="68"/>
      <c r="D87" s="69"/>
      <c r="E87" s="69"/>
      <c r="F87" s="69"/>
      <c r="G87" s="70"/>
      <c r="H87" s="71"/>
      <c r="I87" s="72">
        <f t="shared" si="10"/>
        <v>0</v>
      </c>
      <c r="J87" s="73">
        <f t="shared" si="11"/>
        <v>0</v>
      </c>
      <c r="K87" s="75"/>
      <c r="L87" s="68"/>
    </row>
    <row r="88" spans="1:12" ht="13.5" customHeight="1">
      <c r="A88" s="58"/>
      <c r="B88" s="76">
        <f>SUM(J84:J98)</f>
        <v>0</v>
      </c>
      <c r="C88" s="68"/>
      <c r="D88" s="69"/>
      <c r="E88" s="69"/>
      <c r="F88" s="69"/>
      <c r="G88" s="70"/>
      <c r="H88" s="71"/>
      <c r="I88" s="72">
        <f t="shared" si="10"/>
        <v>0</v>
      </c>
      <c r="J88" s="73">
        <f t="shared" si="11"/>
        <v>0</v>
      </c>
      <c r="K88" s="75"/>
      <c r="L88" s="68"/>
    </row>
    <row r="89" spans="1:12" ht="13.5" customHeight="1">
      <c r="A89" s="58"/>
      <c r="B89" s="77"/>
      <c r="C89" s="68"/>
      <c r="D89" s="69"/>
      <c r="E89" s="69"/>
      <c r="F89" s="69"/>
      <c r="G89" s="70"/>
      <c r="H89" s="71"/>
      <c r="I89" s="72">
        <f t="shared" si="10"/>
        <v>0</v>
      </c>
      <c r="J89" s="73">
        <f t="shared" si="11"/>
        <v>0</v>
      </c>
      <c r="K89" s="75"/>
      <c r="L89" s="68"/>
    </row>
    <row r="90" spans="1:12" ht="13.5" customHeight="1">
      <c r="A90" s="58"/>
      <c r="B90" s="77"/>
      <c r="C90" s="68"/>
      <c r="D90" s="69"/>
      <c r="E90" s="69"/>
      <c r="F90" s="69"/>
      <c r="G90" s="70"/>
      <c r="H90" s="71"/>
      <c r="I90" s="72">
        <f t="shared" si="10"/>
        <v>0</v>
      </c>
      <c r="J90" s="73">
        <f t="shared" si="11"/>
        <v>0</v>
      </c>
      <c r="K90" s="75"/>
      <c r="L90" s="68"/>
    </row>
    <row r="91" spans="1:12" ht="13.5" customHeight="1">
      <c r="A91" s="58"/>
      <c r="B91" s="77"/>
      <c r="C91" s="68"/>
      <c r="D91" s="69"/>
      <c r="E91" s="69"/>
      <c r="F91" s="69"/>
      <c r="G91" s="70"/>
      <c r="H91" s="71"/>
      <c r="I91" s="72">
        <f t="shared" si="10"/>
        <v>0</v>
      </c>
      <c r="J91" s="73">
        <f t="shared" si="11"/>
        <v>0</v>
      </c>
      <c r="K91" s="75"/>
      <c r="L91" s="68"/>
    </row>
    <row r="92" spans="1:12" ht="13.5" customHeight="1">
      <c r="A92" s="58"/>
      <c r="B92" s="77"/>
      <c r="C92" s="68"/>
      <c r="D92" s="69"/>
      <c r="E92" s="69"/>
      <c r="F92" s="69"/>
      <c r="G92" s="70"/>
      <c r="H92" s="71"/>
      <c r="I92" s="72">
        <f t="shared" si="10"/>
        <v>0</v>
      </c>
      <c r="J92" s="73">
        <f t="shared" si="11"/>
        <v>0</v>
      </c>
      <c r="K92" s="75"/>
      <c r="L92" s="68"/>
    </row>
    <row r="93" spans="1:12" ht="13.5" customHeight="1">
      <c r="A93" s="58"/>
      <c r="B93" s="77"/>
      <c r="C93" s="68"/>
      <c r="D93" s="69"/>
      <c r="E93" s="69"/>
      <c r="F93" s="69"/>
      <c r="G93" s="70"/>
      <c r="H93" s="71"/>
      <c r="I93" s="72">
        <f t="shared" si="10"/>
        <v>0</v>
      </c>
      <c r="J93" s="73">
        <f t="shared" si="11"/>
        <v>0</v>
      </c>
      <c r="K93" s="75"/>
      <c r="L93" s="68"/>
    </row>
    <row r="94" spans="1:12" ht="13.5" customHeight="1">
      <c r="A94" s="58"/>
      <c r="B94" s="77"/>
      <c r="C94" s="68"/>
      <c r="D94" s="69"/>
      <c r="E94" s="69"/>
      <c r="F94" s="69"/>
      <c r="G94" s="70"/>
      <c r="H94" s="71"/>
      <c r="I94" s="72">
        <f t="shared" si="10"/>
        <v>0</v>
      </c>
      <c r="J94" s="73">
        <f t="shared" si="11"/>
        <v>0</v>
      </c>
      <c r="K94" s="75"/>
      <c r="L94" s="68"/>
    </row>
    <row r="95" spans="1:12" ht="13.5" customHeight="1">
      <c r="A95" s="58"/>
      <c r="B95" s="77"/>
      <c r="C95" s="68"/>
      <c r="D95" s="69"/>
      <c r="E95" s="69"/>
      <c r="F95" s="69"/>
      <c r="G95" s="70"/>
      <c r="H95" s="71"/>
      <c r="I95" s="72">
        <f t="shared" si="10"/>
        <v>0</v>
      </c>
      <c r="J95" s="73">
        <f t="shared" si="11"/>
        <v>0</v>
      </c>
      <c r="K95" s="75"/>
      <c r="L95" s="68"/>
    </row>
    <row r="96" spans="1:12" ht="13.5" customHeight="1">
      <c r="A96" s="58"/>
      <c r="B96" s="77"/>
      <c r="C96" s="68"/>
      <c r="D96" s="69"/>
      <c r="E96" s="69"/>
      <c r="F96" s="69"/>
      <c r="G96" s="70"/>
      <c r="H96" s="71"/>
      <c r="I96" s="72">
        <f t="shared" si="10"/>
        <v>0</v>
      </c>
      <c r="J96" s="73">
        <f t="shared" si="11"/>
        <v>0</v>
      </c>
      <c r="K96" s="75"/>
      <c r="L96" s="68"/>
    </row>
    <row r="97" spans="1:21" ht="13.5" customHeight="1">
      <c r="A97" s="58"/>
      <c r="B97" s="77"/>
      <c r="C97" s="68"/>
      <c r="D97" s="69"/>
      <c r="E97" s="69"/>
      <c r="F97" s="69"/>
      <c r="G97" s="70"/>
      <c r="H97" s="71"/>
      <c r="I97" s="72">
        <f t="shared" si="10"/>
        <v>0</v>
      </c>
      <c r="J97" s="73">
        <f t="shared" si="11"/>
        <v>0</v>
      </c>
      <c r="K97" s="75"/>
      <c r="L97" s="68"/>
    </row>
    <row r="98" spans="1:21" ht="13.5" customHeight="1">
      <c r="A98" s="58"/>
      <c r="B98" s="77"/>
      <c r="C98" s="68"/>
      <c r="D98" s="69"/>
      <c r="E98" s="69"/>
      <c r="F98" s="69"/>
      <c r="G98" s="70"/>
      <c r="H98" s="71"/>
      <c r="I98" s="72">
        <f t="shared" si="10"/>
        <v>0</v>
      </c>
      <c r="J98" s="73">
        <f t="shared" si="11"/>
        <v>0</v>
      </c>
      <c r="K98" s="75"/>
      <c r="L98" s="68"/>
    </row>
    <row r="99" spans="1:21" ht="13.5" customHeight="1">
      <c r="A99" s="78"/>
      <c r="B99" s="76"/>
      <c r="C99" s="79"/>
      <c r="D99" s="80"/>
      <c r="E99" s="80"/>
      <c r="F99" s="80"/>
      <c r="G99" s="81"/>
      <c r="H99" s="82"/>
      <c r="I99" s="83">
        <f t="shared" si="10"/>
        <v>0</v>
      </c>
      <c r="J99" s="84">
        <f t="shared" si="11"/>
        <v>0</v>
      </c>
      <c r="K99" s="85"/>
      <c r="L99" s="79"/>
    </row>
    <row r="100" spans="1:21" ht="13.5" customHeight="1">
      <c r="A100" s="54" t="s">
        <v>27</v>
      </c>
      <c r="B100" s="86" t="str">
        <f>'1. Project Outline &amp; Budgeting'!B23:I23&amp;" "</f>
        <v xml:space="preserve"> 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7"/>
      <c r="U100" s="87"/>
    </row>
    <row r="101" spans="1:21" ht="13.5" customHeight="1">
      <c r="A101" s="58"/>
      <c r="B101" s="59" t="str">
        <f>D1</f>
        <v>JPY</v>
      </c>
      <c r="C101" s="60"/>
      <c r="D101" s="61"/>
      <c r="E101" s="61"/>
      <c r="F101" s="61"/>
      <c r="G101" s="62"/>
      <c r="H101" s="63"/>
      <c r="I101" s="64">
        <f t="shared" ref="I101:I115" si="12">PRODUCT(D101,E101,G101)</f>
        <v>0</v>
      </c>
      <c r="J101" s="65">
        <f t="shared" ref="J101:J115" si="13">I101/$H$1</f>
        <v>0</v>
      </c>
      <c r="K101" s="66"/>
      <c r="L101" s="60"/>
    </row>
    <row r="102" spans="1:21" ht="13.5" customHeight="1">
      <c r="A102" s="58"/>
      <c r="B102" s="67">
        <f>SUM(I101:I115)</f>
        <v>0</v>
      </c>
      <c r="C102" s="68"/>
      <c r="D102" s="69"/>
      <c r="E102" s="69"/>
      <c r="F102" s="69"/>
      <c r="G102" s="70"/>
      <c r="H102" s="71"/>
      <c r="I102" s="72">
        <f t="shared" si="12"/>
        <v>0</v>
      </c>
      <c r="J102" s="73">
        <f t="shared" si="13"/>
        <v>0</v>
      </c>
      <c r="K102" s="75"/>
      <c r="L102" s="68"/>
    </row>
    <row r="103" spans="1:21" ht="13.5" customHeight="1">
      <c r="A103" s="58"/>
      <c r="B103" s="74" t="s">
        <v>59</v>
      </c>
      <c r="C103" s="68"/>
      <c r="D103" s="69"/>
      <c r="E103" s="69"/>
      <c r="F103" s="69"/>
      <c r="G103" s="70"/>
      <c r="H103" s="71"/>
      <c r="I103" s="72">
        <f t="shared" si="12"/>
        <v>0</v>
      </c>
      <c r="J103" s="73">
        <f t="shared" si="13"/>
        <v>0</v>
      </c>
      <c r="K103" s="75"/>
      <c r="L103" s="68"/>
    </row>
    <row r="104" spans="1:21" ht="13.5" customHeight="1">
      <c r="A104" s="58"/>
      <c r="B104" s="76">
        <f>SUM(J100:J114)</f>
        <v>0</v>
      </c>
      <c r="C104" s="68"/>
      <c r="D104" s="69"/>
      <c r="E104" s="69"/>
      <c r="F104" s="69"/>
      <c r="G104" s="70"/>
      <c r="H104" s="71"/>
      <c r="I104" s="72">
        <f t="shared" si="12"/>
        <v>0</v>
      </c>
      <c r="J104" s="73">
        <f t="shared" si="13"/>
        <v>0</v>
      </c>
      <c r="K104" s="75"/>
      <c r="L104" s="68"/>
    </row>
    <row r="105" spans="1:21" ht="13.5" customHeight="1">
      <c r="A105" s="58"/>
      <c r="B105" s="77"/>
      <c r="C105" s="68"/>
      <c r="D105" s="69"/>
      <c r="E105" s="69"/>
      <c r="F105" s="69"/>
      <c r="G105" s="70"/>
      <c r="H105" s="71"/>
      <c r="I105" s="72">
        <f t="shared" si="12"/>
        <v>0</v>
      </c>
      <c r="J105" s="73">
        <f t="shared" si="13"/>
        <v>0</v>
      </c>
      <c r="K105" s="75"/>
      <c r="L105" s="68"/>
    </row>
    <row r="106" spans="1:21" ht="13.5" customHeight="1">
      <c r="A106" s="58"/>
      <c r="B106" s="77"/>
      <c r="C106" s="68"/>
      <c r="D106" s="69"/>
      <c r="E106" s="69"/>
      <c r="F106" s="69"/>
      <c r="G106" s="70"/>
      <c r="H106" s="71"/>
      <c r="I106" s="72">
        <f t="shared" si="12"/>
        <v>0</v>
      </c>
      <c r="J106" s="73">
        <f t="shared" si="13"/>
        <v>0</v>
      </c>
      <c r="K106" s="75"/>
      <c r="L106" s="68"/>
    </row>
    <row r="107" spans="1:21" ht="13.5" customHeight="1">
      <c r="A107" s="58"/>
      <c r="B107" s="77"/>
      <c r="C107" s="68"/>
      <c r="D107" s="69"/>
      <c r="E107" s="69"/>
      <c r="F107" s="69"/>
      <c r="G107" s="70"/>
      <c r="H107" s="71"/>
      <c r="I107" s="72">
        <f t="shared" si="12"/>
        <v>0</v>
      </c>
      <c r="J107" s="73">
        <f t="shared" si="13"/>
        <v>0</v>
      </c>
      <c r="K107" s="75"/>
      <c r="L107" s="68"/>
    </row>
    <row r="108" spans="1:21" ht="13.5" customHeight="1">
      <c r="A108" s="58"/>
      <c r="B108" s="77"/>
      <c r="C108" s="68"/>
      <c r="D108" s="69"/>
      <c r="E108" s="69"/>
      <c r="F108" s="69"/>
      <c r="G108" s="70"/>
      <c r="H108" s="71"/>
      <c r="I108" s="72">
        <f t="shared" si="12"/>
        <v>0</v>
      </c>
      <c r="J108" s="73">
        <f t="shared" si="13"/>
        <v>0</v>
      </c>
      <c r="K108" s="75"/>
      <c r="L108" s="68"/>
    </row>
    <row r="109" spans="1:21" ht="13.5" customHeight="1">
      <c r="A109" s="58"/>
      <c r="B109" s="77"/>
      <c r="C109" s="68"/>
      <c r="D109" s="69"/>
      <c r="E109" s="69"/>
      <c r="F109" s="69"/>
      <c r="G109" s="70"/>
      <c r="H109" s="71"/>
      <c r="I109" s="72">
        <f t="shared" si="12"/>
        <v>0</v>
      </c>
      <c r="J109" s="73">
        <f t="shared" si="13"/>
        <v>0</v>
      </c>
      <c r="K109" s="75"/>
      <c r="L109" s="68"/>
    </row>
    <row r="110" spans="1:21" ht="13.5" customHeight="1">
      <c r="A110" s="58"/>
      <c r="B110" s="77"/>
      <c r="C110" s="68"/>
      <c r="D110" s="69"/>
      <c r="E110" s="69"/>
      <c r="F110" s="69"/>
      <c r="G110" s="70"/>
      <c r="H110" s="71"/>
      <c r="I110" s="72">
        <f t="shared" si="12"/>
        <v>0</v>
      </c>
      <c r="J110" s="73">
        <f t="shared" si="13"/>
        <v>0</v>
      </c>
      <c r="K110" s="75"/>
      <c r="L110" s="68"/>
    </row>
    <row r="111" spans="1:21" ht="13.5" customHeight="1">
      <c r="A111" s="58"/>
      <c r="B111" s="77"/>
      <c r="C111" s="68"/>
      <c r="D111" s="69"/>
      <c r="E111" s="69"/>
      <c r="F111" s="69"/>
      <c r="G111" s="70"/>
      <c r="H111" s="71"/>
      <c r="I111" s="72">
        <f t="shared" si="12"/>
        <v>0</v>
      </c>
      <c r="J111" s="73">
        <f t="shared" si="13"/>
        <v>0</v>
      </c>
      <c r="K111" s="75"/>
      <c r="L111" s="68"/>
    </row>
    <row r="112" spans="1:21" ht="13.5" customHeight="1">
      <c r="A112" s="58"/>
      <c r="B112" s="77"/>
      <c r="C112" s="68"/>
      <c r="D112" s="69"/>
      <c r="E112" s="69"/>
      <c r="F112" s="69"/>
      <c r="G112" s="70"/>
      <c r="H112" s="71"/>
      <c r="I112" s="72">
        <f t="shared" si="12"/>
        <v>0</v>
      </c>
      <c r="J112" s="73">
        <f t="shared" si="13"/>
        <v>0</v>
      </c>
      <c r="K112" s="75"/>
      <c r="L112" s="68"/>
    </row>
    <row r="113" spans="1:21" ht="13.5" customHeight="1">
      <c r="A113" s="58"/>
      <c r="B113" s="77"/>
      <c r="C113" s="68"/>
      <c r="D113" s="69"/>
      <c r="E113" s="69"/>
      <c r="F113" s="69"/>
      <c r="G113" s="70"/>
      <c r="H113" s="71"/>
      <c r="I113" s="72">
        <f t="shared" si="12"/>
        <v>0</v>
      </c>
      <c r="J113" s="73">
        <f t="shared" si="13"/>
        <v>0</v>
      </c>
      <c r="K113" s="75"/>
      <c r="L113" s="68"/>
    </row>
    <row r="114" spans="1:21" ht="13.5" customHeight="1">
      <c r="A114" s="58"/>
      <c r="B114" s="77"/>
      <c r="C114" s="68"/>
      <c r="D114" s="69"/>
      <c r="E114" s="69"/>
      <c r="F114" s="69"/>
      <c r="G114" s="70"/>
      <c r="H114" s="71"/>
      <c r="I114" s="72">
        <f t="shared" si="12"/>
        <v>0</v>
      </c>
      <c r="J114" s="73">
        <f t="shared" si="13"/>
        <v>0</v>
      </c>
      <c r="K114" s="75"/>
      <c r="L114" s="68"/>
    </row>
    <row r="115" spans="1:21" ht="13.5" customHeight="1">
      <c r="A115" s="78"/>
      <c r="B115" s="76"/>
      <c r="C115" s="79"/>
      <c r="D115" s="80"/>
      <c r="E115" s="80"/>
      <c r="F115" s="80"/>
      <c r="G115" s="81"/>
      <c r="H115" s="82"/>
      <c r="I115" s="83">
        <f t="shared" si="12"/>
        <v>0</v>
      </c>
      <c r="J115" s="84">
        <f t="shared" si="13"/>
        <v>0</v>
      </c>
      <c r="K115" s="85"/>
      <c r="L115" s="79"/>
    </row>
    <row r="116" spans="1:21" ht="13.5" customHeight="1">
      <c r="A116" s="54"/>
      <c r="B116" s="86" t="str">
        <f>'1. Project Outline &amp; Budgeting'!B39:I39&amp;" "</f>
        <v xml:space="preserve"> 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7"/>
      <c r="U116" s="87"/>
    </row>
    <row r="117" spans="1:21" ht="13.5" customHeight="1">
      <c r="A117" s="58"/>
      <c r="B117" s="59" t="str">
        <f>D1</f>
        <v>JPY</v>
      </c>
      <c r="C117" s="60"/>
      <c r="D117" s="61"/>
      <c r="E117" s="61"/>
      <c r="F117" s="61"/>
      <c r="G117" s="62"/>
      <c r="H117" s="63"/>
      <c r="I117" s="64">
        <f t="shared" ref="I117:I131" si="14">PRODUCT(D117,E117,G117)</f>
        <v>0</v>
      </c>
      <c r="J117" s="65">
        <f t="shared" ref="J117:J131" si="15">I117/$H$1</f>
        <v>0</v>
      </c>
      <c r="K117" s="66"/>
      <c r="L117" s="60"/>
    </row>
    <row r="118" spans="1:21" ht="13.5" customHeight="1">
      <c r="A118" s="58"/>
      <c r="B118" s="67"/>
      <c r="C118" s="68"/>
      <c r="D118" s="69"/>
      <c r="E118" s="69"/>
      <c r="F118" s="69"/>
      <c r="G118" s="70"/>
      <c r="H118" s="71"/>
      <c r="I118" s="72">
        <f t="shared" si="14"/>
        <v>0</v>
      </c>
      <c r="J118" s="73">
        <f t="shared" si="15"/>
        <v>0</v>
      </c>
      <c r="K118" s="75"/>
      <c r="L118" s="68"/>
    </row>
    <row r="119" spans="1:21" ht="13.5" customHeight="1">
      <c r="A119" s="58"/>
      <c r="B119" s="74" t="s">
        <v>59</v>
      </c>
      <c r="C119" s="68"/>
      <c r="D119" s="69"/>
      <c r="E119" s="69"/>
      <c r="F119" s="69"/>
      <c r="G119" s="70"/>
      <c r="H119" s="71"/>
      <c r="I119" s="72">
        <f t="shared" si="14"/>
        <v>0</v>
      </c>
      <c r="J119" s="73">
        <f t="shared" si="15"/>
        <v>0</v>
      </c>
      <c r="K119" s="75"/>
      <c r="L119" s="68"/>
    </row>
    <row r="120" spans="1:21" ht="13.5" customHeight="1">
      <c r="A120" s="58"/>
      <c r="B120" s="76">
        <f>SUM(J116:J130)</f>
        <v>0</v>
      </c>
      <c r="C120" s="68"/>
      <c r="D120" s="69"/>
      <c r="E120" s="69"/>
      <c r="F120" s="69"/>
      <c r="G120" s="70"/>
      <c r="H120" s="71"/>
      <c r="I120" s="72">
        <f t="shared" si="14"/>
        <v>0</v>
      </c>
      <c r="J120" s="73">
        <f t="shared" si="15"/>
        <v>0</v>
      </c>
      <c r="K120" s="75"/>
      <c r="L120" s="68"/>
    </row>
    <row r="121" spans="1:21" ht="13.5" customHeight="1">
      <c r="A121" s="58"/>
      <c r="B121" s="77"/>
      <c r="C121" s="68"/>
      <c r="D121" s="69"/>
      <c r="E121" s="69"/>
      <c r="F121" s="69"/>
      <c r="G121" s="70"/>
      <c r="H121" s="71"/>
      <c r="I121" s="72">
        <f t="shared" si="14"/>
        <v>0</v>
      </c>
      <c r="J121" s="73">
        <f t="shared" si="15"/>
        <v>0</v>
      </c>
      <c r="K121" s="75"/>
      <c r="L121" s="68"/>
    </row>
    <row r="122" spans="1:21" ht="13.5" customHeight="1">
      <c r="A122" s="58"/>
      <c r="B122" s="77"/>
      <c r="C122" s="68"/>
      <c r="D122" s="69"/>
      <c r="E122" s="69"/>
      <c r="F122" s="69"/>
      <c r="G122" s="70"/>
      <c r="H122" s="71"/>
      <c r="I122" s="72">
        <f t="shared" si="14"/>
        <v>0</v>
      </c>
      <c r="J122" s="73">
        <f t="shared" si="15"/>
        <v>0</v>
      </c>
      <c r="K122" s="75"/>
      <c r="L122" s="68"/>
    </row>
    <row r="123" spans="1:21" ht="13.5" customHeight="1">
      <c r="A123" s="58"/>
      <c r="B123" s="77"/>
      <c r="C123" s="68"/>
      <c r="D123" s="69"/>
      <c r="E123" s="69"/>
      <c r="F123" s="69"/>
      <c r="G123" s="70"/>
      <c r="H123" s="71"/>
      <c r="I123" s="72">
        <f t="shared" si="14"/>
        <v>0</v>
      </c>
      <c r="J123" s="73">
        <f t="shared" si="15"/>
        <v>0</v>
      </c>
      <c r="K123" s="75"/>
      <c r="L123" s="68"/>
    </row>
    <row r="124" spans="1:21" ht="13.5" customHeight="1">
      <c r="A124" s="58"/>
      <c r="B124" s="77"/>
      <c r="C124" s="68"/>
      <c r="D124" s="69"/>
      <c r="E124" s="69"/>
      <c r="F124" s="69"/>
      <c r="G124" s="70"/>
      <c r="H124" s="71"/>
      <c r="I124" s="72">
        <f t="shared" si="14"/>
        <v>0</v>
      </c>
      <c r="J124" s="73">
        <f t="shared" si="15"/>
        <v>0</v>
      </c>
      <c r="K124" s="75"/>
      <c r="L124" s="68"/>
    </row>
    <row r="125" spans="1:21" ht="13.5" customHeight="1">
      <c r="A125" s="58"/>
      <c r="B125" s="77"/>
      <c r="C125" s="68"/>
      <c r="D125" s="69"/>
      <c r="E125" s="69"/>
      <c r="F125" s="69"/>
      <c r="G125" s="70"/>
      <c r="H125" s="71"/>
      <c r="I125" s="72">
        <f t="shared" si="14"/>
        <v>0</v>
      </c>
      <c r="J125" s="73">
        <f t="shared" si="15"/>
        <v>0</v>
      </c>
      <c r="K125" s="75"/>
      <c r="L125" s="68"/>
    </row>
    <row r="126" spans="1:21" ht="13.5" customHeight="1">
      <c r="A126" s="58"/>
      <c r="B126" s="77"/>
      <c r="C126" s="68"/>
      <c r="D126" s="69"/>
      <c r="E126" s="69"/>
      <c r="F126" s="69"/>
      <c r="G126" s="70"/>
      <c r="H126" s="71"/>
      <c r="I126" s="72">
        <f t="shared" si="14"/>
        <v>0</v>
      </c>
      <c r="J126" s="73">
        <f t="shared" si="15"/>
        <v>0</v>
      </c>
      <c r="K126" s="75"/>
      <c r="L126" s="68"/>
    </row>
    <row r="127" spans="1:21" ht="13.5" customHeight="1">
      <c r="A127" s="58"/>
      <c r="B127" s="77"/>
      <c r="C127" s="68"/>
      <c r="D127" s="69"/>
      <c r="E127" s="69"/>
      <c r="F127" s="69"/>
      <c r="G127" s="70"/>
      <c r="H127" s="71"/>
      <c r="I127" s="72">
        <f t="shared" si="14"/>
        <v>0</v>
      </c>
      <c r="J127" s="73">
        <f t="shared" si="15"/>
        <v>0</v>
      </c>
      <c r="K127" s="75"/>
      <c r="L127" s="68"/>
    </row>
    <row r="128" spans="1:21" ht="13.5" customHeight="1">
      <c r="A128" s="58"/>
      <c r="B128" s="77"/>
      <c r="C128" s="68"/>
      <c r="D128" s="69"/>
      <c r="E128" s="69"/>
      <c r="F128" s="69"/>
      <c r="G128" s="70"/>
      <c r="H128" s="71"/>
      <c r="I128" s="72">
        <f t="shared" si="14"/>
        <v>0</v>
      </c>
      <c r="J128" s="73">
        <f t="shared" si="15"/>
        <v>0</v>
      </c>
      <c r="K128" s="75"/>
      <c r="L128" s="68"/>
    </row>
    <row r="129" spans="1:12" ht="13.5" customHeight="1">
      <c r="A129" s="58"/>
      <c r="B129" s="77"/>
      <c r="C129" s="68"/>
      <c r="D129" s="69"/>
      <c r="E129" s="69"/>
      <c r="F129" s="69"/>
      <c r="G129" s="70"/>
      <c r="H129" s="71"/>
      <c r="I129" s="72">
        <f t="shared" si="14"/>
        <v>0</v>
      </c>
      <c r="J129" s="73">
        <f t="shared" si="15"/>
        <v>0</v>
      </c>
      <c r="K129" s="75"/>
      <c r="L129" s="68"/>
    </row>
    <row r="130" spans="1:12" ht="13.5" customHeight="1">
      <c r="A130" s="58"/>
      <c r="B130" s="77"/>
      <c r="C130" s="68"/>
      <c r="D130" s="69"/>
      <c r="E130" s="69"/>
      <c r="F130" s="69"/>
      <c r="G130" s="70"/>
      <c r="H130" s="71"/>
      <c r="I130" s="72">
        <f t="shared" si="14"/>
        <v>0</v>
      </c>
      <c r="J130" s="73">
        <f t="shared" si="15"/>
        <v>0</v>
      </c>
      <c r="K130" s="75"/>
      <c r="L130" s="68"/>
    </row>
    <row r="131" spans="1:12" ht="13.5" customHeight="1">
      <c r="A131" s="78"/>
      <c r="B131" s="76"/>
      <c r="C131" s="79"/>
      <c r="D131" s="80"/>
      <c r="E131" s="80"/>
      <c r="F131" s="80"/>
      <c r="G131" s="81"/>
      <c r="H131" s="82"/>
      <c r="I131" s="83">
        <f t="shared" si="14"/>
        <v>0</v>
      </c>
      <c r="J131" s="84">
        <f t="shared" si="15"/>
        <v>0</v>
      </c>
      <c r="K131" s="85"/>
      <c r="L131" s="79"/>
    </row>
    <row r="132" spans="1:12" ht="13.5" customHeight="1">
      <c r="A132" s="86" t="s">
        <v>28</v>
      </c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7"/>
    </row>
    <row r="133" spans="1:12" ht="13.5" customHeight="1">
      <c r="A133" s="88"/>
      <c r="B133" s="59" t="str">
        <f>D1</f>
        <v>JPY</v>
      </c>
      <c r="C133" s="60"/>
      <c r="D133" s="61"/>
      <c r="E133" s="61"/>
      <c r="F133" s="61"/>
      <c r="G133" s="62"/>
      <c r="H133" s="63"/>
      <c r="I133" s="64">
        <f t="shared" ref="I133:I147" si="16">PRODUCT(D133,E133,G133)</f>
        <v>0</v>
      </c>
      <c r="J133" s="65">
        <f t="shared" ref="J133:J147" si="17">I133/$H$1</f>
        <v>0</v>
      </c>
      <c r="K133" s="66"/>
      <c r="L133" s="60"/>
    </row>
    <row r="134" spans="1:12" ht="13.5" customHeight="1">
      <c r="A134" s="58"/>
      <c r="B134" s="67">
        <f>SUM(I133:I147)</f>
        <v>0</v>
      </c>
      <c r="C134" s="68"/>
      <c r="D134" s="69"/>
      <c r="E134" s="69"/>
      <c r="F134" s="69"/>
      <c r="G134" s="70"/>
      <c r="H134" s="71"/>
      <c r="I134" s="72">
        <f t="shared" si="16"/>
        <v>0</v>
      </c>
      <c r="J134" s="73">
        <f t="shared" si="17"/>
        <v>0</v>
      </c>
      <c r="K134" s="75"/>
      <c r="L134" s="68"/>
    </row>
    <row r="135" spans="1:12" ht="13.5" customHeight="1">
      <c r="A135" s="58"/>
      <c r="B135" s="74" t="s">
        <v>59</v>
      </c>
      <c r="C135" s="68"/>
      <c r="D135" s="69"/>
      <c r="E135" s="69"/>
      <c r="F135" s="69"/>
      <c r="G135" s="70"/>
      <c r="H135" s="71"/>
      <c r="I135" s="72">
        <f t="shared" si="16"/>
        <v>0</v>
      </c>
      <c r="J135" s="73">
        <f t="shared" si="17"/>
        <v>0</v>
      </c>
      <c r="K135" s="75"/>
      <c r="L135" s="68"/>
    </row>
    <row r="136" spans="1:12" ht="13.5" customHeight="1">
      <c r="A136" s="58"/>
      <c r="B136" s="76">
        <f>SUM(J132:J146)</f>
        <v>0</v>
      </c>
      <c r="C136" s="68"/>
      <c r="D136" s="69"/>
      <c r="E136" s="69"/>
      <c r="F136" s="69"/>
      <c r="G136" s="70"/>
      <c r="H136" s="71"/>
      <c r="I136" s="72">
        <f t="shared" si="16"/>
        <v>0</v>
      </c>
      <c r="J136" s="73">
        <f t="shared" si="17"/>
        <v>0</v>
      </c>
      <c r="K136" s="75"/>
      <c r="L136" s="68"/>
    </row>
    <row r="137" spans="1:12" ht="13.5" customHeight="1">
      <c r="A137" s="58"/>
      <c r="B137" s="77"/>
      <c r="C137" s="68"/>
      <c r="D137" s="69"/>
      <c r="E137" s="69"/>
      <c r="F137" s="69"/>
      <c r="G137" s="70"/>
      <c r="H137" s="71"/>
      <c r="I137" s="72">
        <f t="shared" si="16"/>
        <v>0</v>
      </c>
      <c r="J137" s="73">
        <f t="shared" si="17"/>
        <v>0</v>
      </c>
      <c r="K137" s="75"/>
      <c r="L137" s="68"/>
    </row>
    <row r="138" spans="1:12" ht="13.5" customHeight="1">
      <c r="A138" s="58"/>
      <c r="B138" s="77"/>
      <c r="C138" s="68"/>
      <c r="D138" s="69"/>
      <c r="E138" s="69"/>
      <c r="F138" s="69"/>
      <c r="G138" s="70"/>
      <c r="H138" s="71"/>
      <c r="I138" s="72">
        <f t="shared" si="16"/>
        <v>0</v>
      </c>
      <c r="J138" s="73">
        <f t="shared" si="17"/>
        <v>0</v>
      </c>
      <c r="K138" s="75"/>
      <c r="L138" s="68"/>
    </row>
    <row r="139" spans="1:12" ht="13.5" customHeight="1">
      <c r="A139" s="58"/>
      <c r="B139" s="77"/>
      <c r="C139" s="68"/>
      <c r="D139" s="69"/>
      <c r="E139" s="69"/>
      <c r="F139" s="69"/>
      <c r="G139" s="70"/>
      <c r="H139" s="71"/>
      <c r="I139" s="72">
        <f t="shared" si="16"/>
        <v>0</v>
      </c>
      <c r="J139" s="73">
        <f t="shared" si="17"/>
        <v>0</v>
      </c>
      <c r="K139" s="75"/>
      <c r="L139" s="68"/>
    </row>
    <row r="140" spans="1:12" ht="13.5" customHeight="1">
      <c r="A140" s="58"/>
      <c r="B140" s="77"/>
      <c r="C140" s="68"/>
      <c r="D140" s="69"/>
      <c r="E140" s="69"/>
      <c r="F140" s="69"/>
      <c r="G140" s="70"/>
      <c r="H140" s="71"/>
      <c r="I140" s="72">
        <f t="shared" si="16"/>
        <v>0</v>
      </c>
      <c r="J140" s="73">
        <f t="shared" si="17"/>
        <v>0</v>
      </c>
      <c r="K140" s="75"/>
      <c r="L140" s="68"/>
    </row>
    <row r="141" spans="1:12" ht="13.5" customHeight="1">
      <c r="A141" s="58"/>
      <c r="B141" s="77"/>
      <c r="C141" s="68"/>
      <c r="D141" s="69"/>
      <c r="E141" s="69"/>
      <c r="F141" s="69"/>
      <c r="G141" s="70"/>
      <c r="H141" s="71"/>
      <c r="I141" s="72">
        <f t="shared" si="16"/>
        <v>0</v>
      </c>
      <c r="J141" s="73">
        <f t="shared" si="17"/>
        <v>0</v>
      </c>
      <c r="K141" s="75"/>
      <c r="L141" s="68"/>
    </row>
    <row r="142" spans="1:12" ht="13.5" customHeight="1">
      <c r="A142" s="58"/>
      <c r="B142" s="77"/>
      <c r="C142" s="68"/>
      <c r="D142" s="69"/>
      <c r="E142" s="69"/>
      <c r="F142" s="69"/>
      <c r="G142" s="70"/>
      <c r="H142" s="71"/>
      <c r="I142" s="72">
        <f t="shared" si="16"/>
        <v>0</v>
      </c>
      <c r="J142" s="73">
        <f t="shared" si="17"/>
        <v>0</v>
      </c>
      <c r="K142" s="75"/>
      <c r="L142" s="68"/>
    </row>
    <row r="143" spans="1:12" ht="13.5" customHeight="1">
      <c r="A143" s="58"/>
      <c r="B143" s="77"/>
      <c r="C143" s="68"/>
      <c r="D143" s="69"/>
      <c r="E143" s="69"/>
      <c r="F143" s="69"/>
      <c r="G143" s="70"/>
      <c r="H143" s="71"/>
      <c r="I143" s="72">
        <f t="shared" si="16"/>
        <v>0</v>
      </c>
      <c r="J143" s="73">
        <f t="shared" si="17"/>
        <v>0</v>
      </c>
      <c r="K143" s="75"/>
      <c r="L143" s="68"/>
    </row>
    <row r="144" spans="1:12" ht="13.5" customHeight="1">
      <c r="A144" s="58"/>
      <c r="B144" s="77"/>
      <c r="C144" s="68"/>
      <c r="D144" s="69"/>
      <c r="E144" s="69"/>
      <c r="F144" s="69"/>
      <c r="G144" s="70"/>
      <c r="H144" s="71"/>
      <c r="I144" s="72">
        <f t="shared" si="16"/>
        <v>0</v>
      </c>
      <c r="J144" s="73">
        <f t="shared" si="17"/>
        <v>0</v>
      </c>
      <c r="K144" s="75"/>
      <c r="L144" s="68"/>
    </row>
    <row r="145" spans="1:12" ht="13.5" customHeight="1">
      <c r="A145" s="58"/>
      <c r="B145" s="77"/>
      <c r="C145" s="68"/>
      <c r="D145" s="69"/>
      <c r="E145" s="69"/>
      <c r="F145" s="69"/>
      <c r="G145" s="70"/>
      <c r="H145" s="71"/>
      <c r="I145" s="72">
        <f t="shared" si="16"/>
        <v>0</v>
      </c>
      <c r="J145" s="73">
        <f t="shared" si="17"/>
        <v>0</v>
      </c>
      <c r="K145" s="75"/>
      <c r="L145" s="68"/>
    </row>
    <row r="146" spans="1:12" ht="13.5" customHeight="1">
      <c r="A146" s="58"/>
      <c r="B146" s="77"/>
      <c r="C146" s="68"/>
      <c r="D146" s="69"/>
      <c r="E146" s="69"/>
      <c r="F146" s="69"/>
      <c r="G146" s="70"/>
      <c r="H146" s="71"/>
      <c r="I146" s="72">
        <f t="shared" si="16"/>
        <v>0</v>
      </c>
      <c r="J146" s="73">
        <f t="shared" si="17"/>
        <v>0</v>
      </c>
      <c r="K146" s="75"/>
      <c r="L146" s="68"/>
    </row>
    <row r="147" spans="1:12" ht="13.5" customHeight="1">
      <c r="A147" s="78"/>
      <c r="B147" s="76"/>
      <c r="C147" s="79"/>
      <c r="D147" s="80"/>
      <c r="E147" s="80"/>
      <c r="F147" s="80"/>
      <c r="G147" s="81"/>
      <c r="H147" s="82"/>
      <c r="I147" s="83">
        <f t="shared" si="16"/>
        <v>0</v>
      </c>
      <c r="J147" s="84">
        <f t="shared" si="17"/>
        <v>0</v>
      </c>
      <c r="K147" s="85"/>
      <c r="L147" s="79"/>
    </row>
    <row r="148" spans="1:12" ht="13.5" customHeight="1">
      <c r="F148" s="137" t="s">
        <v>60</v>
      </c>
      <c r="G148" s="105"/>
      <c r="H148" s="89"/>
      <c r="I148" s="90">
        <f>SUM(I5:I147)</f>
        <v>0</v>
      </c>
      <c r="J148" s="91">
        <f>SUM(J4:J147)</f>
        <v>0</v>
      </c>
    </row>
    <row r="149" spans="1:12" ht="9" customHeight="1">
      <c r="G149" s="92"/>
      <c r="H149" s="92"/>
      <c r="I149" s="93"/>
      <c r="J149" s="94"/>
    </row>
    <row r="150" spans="1:12" ht="13.5" customHeight="1">
      <c r="G150" s="137" t="s">
        <v>61</v>
      </c>
      <c r="H150" s="105"/>
      <c r="I150" s="95">
        <f>SUMIF(K5:K147,"SHF",I5:I147)</f>
        <v>0</v>
      </c>
      <c r="J150" s="96">
        <f>SUMIF(K5:K147,"SHF",J5:J147)</f>
        <v>0</v>
      </c>
    </row>
    <row r="151" spans="1:12" ht="13.5" customHeight="1">
      <c r="G151" s="137" t="s">
        <v>62</v>
      </c>
      <c r="H151" s="105"/>
      <c r="I151" s="95">
        <f>SUMIF(K5:K147,"Others",I5:I147)</f>
        <v>0</v>
      </c>
      <c r="J151" s="96">
        <f>SUM(SUMIF(K5:K147,"Others",J5:J147))</f>
        <v>0</v>
      </c>
    </row>
    <row r="152" spans="1:12" ht="13.5" customHeight="1"/>
    <row r="153" spans="1:12" ht="13.5" customHeight="1"/>
    <row r="154" spans="1:12" ht="13.5" customHeight="1"/>
    <row r="155" spans="1:12" ht="13.5" customHeight="1"/>
    <row r="156" spans="1:12" ht="13.5" customHeight="1"/>
    <row r="157" spans="1:12" ht="13.5" customHeight="1"/>
    <row r="158" spans="1:12" ht="13.5" customHeight="1"/>
    <row r="159" spans="1:12" ht="13.5" customHeight="1"/>
    <row r="160" spans="1:12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A1:B1"/>
    <mergeCell ref="E1:G1"/>
    <mergeCell ref="F148:G148"/>
    <mergeCell ref="G150:H150"/>
    <mergeCell ref="G151:H151"/>
  </mergeCells>
  <phoneticPr fontId="21"/>
  <dataValidations count="1">
    <dataValidation type="list" allowBlank="1" showErrorMessage="1" sqref="K5:K19 K21:K35 K37:K51 K53:K67 K69:K83 K85:K99 K101:K115 K117:K131 K133:K147" xr:uid="{00000000-0002-0000-0100-000000000000}">
      <formula1>"SHF,Others"</formula1>
    </dataValidation>
  </dataValidations>
  <printOptions horizontalCentered="1"/>
  <pageMargins left="0.4" right="0.4" top="0.5" bottom="0.5" header="0" footer="0"/>
  <pageSetup paperSize="9" fitToHeight="0" orientation="portrait"/>
  <headerFooter>
    <oddHeader>&amp;L000000SHF Grant Program During the COVID-19 Pandemic&amp;R000000Budget Breakdown</oddHeader>
    <oddFooter>&amp;C&amp;P/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000"/>
  <sheetViews>
    <sheetView workbookViewId="0">
      <selection activeCell="A13" sqref="A13:A14"/>
    </sheetView>
  </sheetViews>
  <sheetFormatPr baseColWidth="10" defaultColWidth="12.6640625" defaultRowHeight="15" customHeight="1"/>
  <cols>
    <col min="1" max="1" width="29.6640625" customWidth="1"/>
    <col min="2" max="2" width="57.6640625" customWidth="1"/>
    <col min="3" max="26" width="7.6640625" customWidth="1"/>
  </cols>
  <sheetData>
    <row r="1" spans="1:2" ht="34.5" customHeight="1">
      <c r="A1" s="97" t="s">
        <v>63</v>
      </c>
      <c r="B1" s="98" t="s">
        <v>52</v>
      </c>
    </row>
    <row r="2" spans="1:2" ht="34.5" customHeight="1">
      <c r="A2" s="99" t="s">
        <v>64</v>
      </c>
      <c r="B2" s="100" t="s">
        <v>65</v>
      </c>
    </row>
    <row r="3" spans="1:2" ht="34.5" customHeight="1">
      <c r="A3" s="99" t="s">
        <v>66</v>
      </c>
      <c r="B3" s="100" t="s">
        <v>67</v>
      </c>
    </row>
    <row r="4" spans="1:2" ht="34.5" customHeight="1">
      <c r="A4" s="99" t="s">
        <v>68</v>
      </c>
      <c r="B4" s="100" t="s">
        <v>84</v>
      </c>
    </row>
    <row r="5" spans="1:2" ht="34.5" customHeight="1">
      <c r="A5" s="99" t="s">
        <v>69</v>
      </c>
      <c r="B5" s="100" t="s">
        <v>70</v>
      </c>
    </row>
    <row r="6" spans="1:2" ht="75.75" customHeight="1">
      <c r="A6" s="99" t="s">
        <v>71</v>
      </c>
      <c r="B6" s="101" t="s">
        <v>72</v>
      </c>
    </row>
    <row r="7" spans="1:2" ht="34.5" customHeight="1">
      <c r="A7" s="99" t="s">
        <v>73</v>
      </c>
      <c r="B7" s="100" t="s">
        <v>74</v>
      </c>
    </row>
    <row r="8" spans="1:2" ht="34.5" customHeight="1">
      <c r="A8" s="99" t="s">
        <v>75</v>
      </c>
      <c r="B8" s="100" t="s">
        <v>76</v>
      </c>
    </row>
    <row r="9" spans="1:2" ht="34.5" customHeight="1">
      <c r="A9" s="99" t="s">
        <v>77</v>
      </c>
      <c r="B9" s="100" t="s">
        <v>78</v>
      </c>
    </row>
    <row r="10" spans="1:2" ht="9" customHeight="1">
      <c r="A10" s="138"/>
      <c r="B10" s="139"/>
    </row>
    <row r="11" spans="1:2" ht="36" customHeight="1">
      <c r="A11" s="140" t="s">
        <v>79</v>
      </c>
      <c r="B11" s="135"/>
    </row>
    <row r="12" spans="1:2" ht="57" customHeight="1">
      <c r="A12" s="140" t="s">
        <v>80</v>
      </c>
      <c r="B12" s="135"/>
    </row>
    <row r="13" spans="1:2" ht="25.5" customHeight="1">
      <c r="A13" s="103" t="s">
        <v>81</v>
      </c>
      <c r="B13" s="102"/>
    </row>
    <row r="14" spans="1:2" ht="19.5" customHeight="1">
      <c r="A14" s="37" t="s">
        <v>82</v>
      </c>
      <c r="B14" s="1"/>
    </row>
    <row r="15" spans="1:2" ht="60.75" customHeight="1">
      <c r="A15" s="141" t="s">
        <v>83</v>
      </c>
      <c r="B15" s="135"/>
    </row>
    <row r="16" spans="1:2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">
    <mergeCell ref="A10:B10"/>
    <mergeCell ref="A11:B11"/>
    <mergeCell ref="A12:B12"/>
    <mergeCell ref="A15:B15"/>
  </mergeCells>
  <phoneticPr fontId="21"/>
  <pageMargins left="0.70866141732283472" right="0.70866141732283472" top="0.74803149606299213" bottom="0.74803149606299213" header="0" footer="0"/>
  <pageSetup paperSize="9" orientation="portrait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1000"/>
  <sheetViews>
    <sheetView tabSelected="1" topLeftCell="A49" workbookViewId="0"/>
  </sheetViews>
  <sheetFormatPr baseColWidth="10" defaultColWidth="12.6640625" defaultRowHeight="15" customHeight="1"/>
  <cols>
    <col min="1" max="26" width="7.6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1"/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 Project Outline &amp; Budgeting</vt:lpstr>
      <vt:lpstr>2. Budget Breakdown</vt:lpstr>
      <vt:lpstr>List of Eligible Cost</vt:lpstr>
      <vt:lpstr>Sample_Budget_Breakdown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三賀 知恵美</cp:lastModifiedBy>
  <dcterms:created xsi:type="dcterms:W3CDTF">2019-11-05T02:17:52Z</dcterms:created>
  <dcterms:modified xsi:type="dcterms:W3CDTF">2021-01-14T06:04:17Z</dcterms:modified>
</cp:coreProperties>
</file>